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0" windowWidth="13395" windowHeight="4485" activeTab="3"/>
  </bookViews>
  <sheets>
    <sheet name="заявки 1 кв.2012" sheetId="1" r:id="rId1"/>
    <sheet name="заявки 2 кв. " sheetId="2" r:id="rId2"/>
    <sheet name="заявки 3 кв." sheetId="3" r:id="rId3"/>
    <sheet name="заявки 4 кв." sheetId="4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<sst xmlns="http://schemas.openxmlformats.org/spreadsheetml/2006/main" count="136" uniqueCount="37">
  <si>
    <t>Филиал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</si>
  <si>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</si>
  <si>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</si>
  <si>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</si>
  <si>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</si>
  <si>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</si>
  <si>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</si>
  <si>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</si>
  <si>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</si>
  <si>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</si>
  <si>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</si>
  <si>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</si>
  <si>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</si>
  <si>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2 кв.</t>
  </si>
  <si>
    <t>апрель</t>
  </si>
  <si>
    <t>май</t>
  </si>
  <si>
    <t>июнь</t>
  </si>
  <si>
    <t>Плановые (шт)</t>
  </si>
  <si>
    <t>Неотложные (шт)</t>
  </si>
  <si>
    <t>Аварийные (шт)</t>
  </si>
  <si>
    <t>Абонентские (шт)</t>
  </si>
  <si>
    <t>июль</t>
  </si>
  <si>
    <t>август</t>
  </si>
  <si>
    <t>сентябрь</t>
  </si>
  <si>
    <t>3 кв.</t>
  </si>
  <si>
    <t>4 кв.</t>
  </si>
  <si>
    <t>октябрь</t>
  </si>
  <si>
    <t>ноябрь</t>
  </si>
  <si>
    <t>декабрь</t>
  </si>
  <si>
    <t>январь</t>
  </si>
  <si>
    <t>февраль</t>
  </si>
  <si>
    <t>март</t>
  </si>
  <si>
    <t>1 кв.</t>
  </si>
  <si>
    <t>Сведения о выводе в ремонт оборудования ОАО "МРСК Центра" за 1 квартал 2012 г., количество выполненных заявок</t>
  </si>
  <si>
    <t>Сведения о выводе в ремонт оборудования ОАО "МРСК Центра" за 2 квартал 2012 г., количество выполненных заявок</t>
  </si>
  <si>
    <t>Сведения о выведении из работы в ремонт оборудования ОАО "МРСК Центра" за 3 квартал 2012 г., количество выполненных заявок</t>
  </si>
  <si>
    <t>Сведения о выведении из работы в ремонт оборудования ОАО "МРСК Центра" за 4 квартал 2012 г., количество выполненных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</si>
</sst>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29</v>
      </c>
      <c r="C6" s="6" t="s">
        <v>30</v>
      </c>
      <c r="D6" s="6" t="s">
        <v>31</v>
      </c>
      <c r="E6" s="10" t="s">
        <v>32</v>
      </c>
      <c r="F6" s="8" t="s">
        <v>29</v>
      </c>
      <c r="G6" s="6" t="s">
        <v>30</v>
      </c>
      <c r="H6" s="6" t="s">
        <v>31</v>
      </c>
      <c r="I6" s="16" t="s">
        <v>32</v>
      </c>
      <c r="J6" s="8" t="s">
        <v>29</v>
      </c>
      <c r="K6" s="6" t="s">
        <v>30</v>
      </c>
      <c r="L6" s="6" t="s">
        <v>31</v>
      </c>
      <c r="M6" s="13" t="s">
        <v>32</v>
      </c>
      <c r="N6" s="8" t="s">
        <v>29</v>
      </c>
      <c r="O6" s="6" t="s">
        <v>30</v>
      </c>
      <c r="P6" s="6" t="s">
        <v>31</v>
      </c>
      <c r="Q6" s="19" t="s">
        <v>32</v>
      </c>
    </row>
    <row r="7" spans="1:17" ht="19.5" customHeight="1">
      <c r="A7" s="26" t="s">
        <v>1</v>
      </c>
      <c r="B7" s="8">
        <v>748</v>
      </c>
      <c r="C7" s="6">
        <v>1566</v>
      </c>
      <c r="D7" s="6">
        <v>2119</v>
      </c>
      <c r="E7" s="11">
        <f>+B7+C7+D7</f>
        <v>4433</v>
      </c>
      <c r="F7" s="8">
        <v>942</v>
      </c>
      <c r="G7" s="6">
        <v>750</v>
      </c>
      <c r="H7" s="6">
        <v>587</v>
      </c>
      <c r="I7" s="17">
        <f>+F7+G7+H7</f>
        <v>2279</v>
      </c>
      <c r="J7" s="8">
        <v>182</v>
      </c>
      <c r="K7" s="6">
        <v>284</v>
      </c>
      <c r="L7" s="6">
        <v>339</v>
      </c>
      <c r="M7" s="14">
        <f>+J7+K7+L7</f>
        <v>805</v>
      </c>
      <c r="N7" s="8">
        <v>182</v>
      </c>
      <c r="O7" s="6">
        <v>143</v>
      </c>
      <c r="P7" s="6">
        <v>237</v>
      </c>
      <c r="Q7" s="20">
        <f>+N7+O7+P7</f>
        <v>562</v>
      </c>
    </row>
    <row r="8" spans="1:19" ht="19.5" customHeight="1">
      <c r="A8" s="28" t="s">
        <v>2</v>
      </c>
      <c r="B8" s="8">
        <v>209</v>
      </c>
      <c r="C8" s="6">
        <v>335</v>
      </c>
      <c r="D8" s="6">
        <v>522</v>
      </c>
      <c r="E8" s="11">
        <f aca="true" t="shared" si="0" ref="E8:E17">+B8+C8+D8</f>
        <v>1066</v>
      </c>
      <c r="F8" s="8">
        <v>268</v>
      </c>
      <c r="G8" s="6">
        <v>378</v>
      </c>
      <c r="H8" s="6">
        <v>336</v>
      </c>
      <c r="I8" s="17">
        <f aca="true" t="shared" si="1" ref="I8:I17">+F8+G8+H8</f>
        <v>982</v>
      </c>
      <c r="J8" s="8">
        <v>128</v>
      </c>
      <c r="K8" s="6">
        <v>141</v>
      </c>
      <c r="L8" s="6">
        <v>290</v>
      </c>
      <c r="M8" s="14">
        <f aca="true" t="shared" si="2" ref="M8:M17">+J8+K8+L8</f>
        <v>559</v>
      </c>
      <c r="N8" s="8">
        <v>217</v>
      </c>
      <c r="O8" s="6">
        <v>281</v>
      </c>
      <c r="P8" s="6">
        <v>316</v>
      </c>
      <c r="Q8" s="20">
        <f aca="true" t="shared" si="3" ref="Q8:Q17">+N8+O8+P8</f>
        <v>814</v>
      </c>
      <c r="R8" s="5"/>
      <c r="S8" s="5"/>
    </row>
    <row r="9" spans="1:19" ht="19.5" customHeight="1">
      <c r="A9" s="28" t="s">
        <v>3</v>
      </c>
      <c r="B9" s="8">
        <v>900</v>
      </c>
      <c r="C9" s="6">
        <v>1099</v>
      </c>
      <c r="D9" s="6">
        <v>1823</v>
      </c>
      <c r="E9" s="11">
        <f t="shared" si="0"/>
        <v>3822</v>
      </c>
      <c r="F9" s="8">
        <v>527</v>
      </c>
      <c r="G9" s="6">
        <v>555</v>
      </c>
      <c r="H9" s="6">
        <v>557</v>
      </c>
      <c r="I9" s="17">
        <f t="shared" si="1"/>
        <v>1639</v>
      </c>
      <c r="J9" s="8">
        <v>256</v>
      </c>
      <c r="K9" s="6">
        <v>291</v>
      </c>
      <c r="L9" s="6">
        <v>230</v>
      </c>
      <c r="M9" s="14">
        <f t="shared" si="2"/>
        <v>777</v>
      </c>
      <c r="N9" s="8">
        <v>551</v>
      </c>
      <c r="O9" s="6">
        <v>617</v>
      </c>
      <c r="P9" s="6">
        <v>727</v>
      </c>
      <c r="Q9" s="20">
        <f t="shared" si="3"/>
        <v>1895</v>
      </c>
      <c r="R9" s="5"/>
      <c r="S9" s="5"/>
    </row>
    <row r="10" spans="1:19" ht="19.5" customHeight="1">
      <c r="A10" s="28" t="s">
        <v>4</v>
      </c>
      <c r="B10" s="8">
        <v>354</v>
      </c>
      <c r="C10" s="6">
        <v>580</v>
      </c>
      <c r="D10" s="6">
        <v>956</v>
      </c>
      <c r="E10" s="11">
        <f t="shared" si="0"/>
        <v>1890</v>
      </c>
      <c r="F10" s="8">
        <v>193</v>
      </c>
      <c r="G10" s="6">
        <v>155</v>
      </c>
      <c r="H10" s="6">
        <v>141</v>
      </c>
      <c r="I10" s="17">
        <f t="shared" si="1"/>
        <v>489</v>
      </c>
      <c r="J10" s="8">
        <v>85</v>
      </c>
      <c r="K10" s="6">
        <v>100</v>
      </c>
      <c r="L10" s="6">
        <v>76</v>
      </c>
      <c r="M10" s="14">
        <f t="shared" si="2"/>
        <v>261</v>
      </c>
      <c r="N10" s="8">
        <v>146</v>
      </c>
      <c r="O10" s="6">
        <v>147</v>
      </c>
      <c r="P10" s="6">
        <v>152</v>
      </c>
      <c r="Q10" s="20">
        <f t="shared" si="3"/>
        <v>445</v>
      </c>
      <c r="R10" s="5"/>
      <c r="S10" s="5"/>
    </row>
    <row r="11" spans="1:19" ht="19.5" customHeight="1">
      <c r="A11" s="28" t="s">
        <v>5</v>
      </c>
      <c r="B11" s="8">
        <v>975</v>
      </c>
      <c r="C11" s="6">
        <v>1224</v>
      </c>
      <c r="D11" s="6">
        <v>1316</v>
      </c>
      <c r="E11" s="11">
        <f t="shared" si="0"/>
        <v>3515</v>
      </c>
      <c r="F11" s="8">
        <v>78</v>
      </c>
      <c r="G11" s="6">
        <v>123</v>
      </c>
      <c r="H11" s="6">
        <v>148</v>
      </c>
      <c r="I11" s="17">
        <f t="shared" si="1"/>
        <v>349</v>
      </c>
      <c r="J11" s="8">
        <v>64</v>
      </c>
      <c r="K11" s="6">
        <v>71</v>
      </c>
      <c r="L11" s="6">
        <v>148</v>
      </c>
      <c r="M11" s="14">
        <f t="shared" si="2"/>
        <v>283</v>
      </c>
      <c r="N11" s="8">
        <v>70</v>
      </c>
      <c r="O11" s="6">
        <v>78</v>
      </c>
      <c r="P11" s="6">
        <v>131</v>
      </c>
      <c r="Q11" s="20">
        <f t="shared" si="3"/>
        <v>279</v>
      </c>
      <c r="R11" s="5"/>
      <c r="S11" s="5"/>
    </row>
    <row r="12" spans="1:19" ht="19.5" customHeight="1">
      <c r="A12" s="28" t="s">
        <v>6</v>
      </c>
      <c r="B12" s="8">
        <v>599</v>
      </c>
      <c r="C12" s="6">
        <v>777</v>
      </c>
      <c r="D12" s="6">
        <v>1132</v>
      </c>
      <c r="E12" s="11">
        <f t="shared" si="0"/>
        <v>2508</v>
      </c>
      <c r="F12" s="8">
        <v>151</v>
      </c>
      <c r="G12" s="6">
        <v>132</v>
      </c>
      <c r="H12" s="6">
        <v>244</v>
      </c>
      <c r="I12" s="17">
        <f t="shared" si="1"/>
        <v>527</v>
      </c>
      <c r="J12" s="8">
        <v>82</v>
      </c>
      <c r="K12" s="6">
        <v>89</v>
      </c>
      <c r="L12" s="6">
        <v>155</v>
      </c>
      <c r="M12" s="14">
        <f t="shared" si="2"/>
        <v>326</v>
      </c>
      <c r="N12" s="8">
        <v>223</v>
      </c>
      <c r="O12" s="6">
        <v>299</v>
      </c>
      <c r="P12" s="6">
        <v>293</v>
      </c>
      <c r="Q12" s="20">
        <f t="shared" si="3"/>
        <v>815</v>
      </c>
      <c r="R12" s="5"/>
      <c r="S12" s="5"/>
    </row>
    <row r="13" spans="1:19" ht="19.5" customHeight="1">
      <c r="A13" s="28" t="s">
        <v>7</v>
      </c>
      <c r="B13" s="8">
        <v>625</v>
      </c>
      <c r="C13" s="6">
        <v>614</v>
      </c>
      <c r="D13" s="6">
        <v>966</v>
      </c>
      <c r="E13" s="11">
        <f t="shared" si="0"/>
        <v>2205</v>
      </c>
      <c r="F13" s="8">
        <v>112</v>
      </c>
      <c r="G13" s="6">
        <v>98</v>
      </c>
      <c r="H13" s="6">
        <v>123</v>
      </c>
      <c r="I13" s="17">
        <f t="shared" si="1"/>
        <v>333</v>
      </c>
      <c r="J13" s="8">
        <v>98</v>
      </c>
      <c r="K13" s="6">
        <v>101</v>
      </c>
      <c r="L13" s="6">
        <v>248</v>
      </c>
      <c r="M13" s="14">
        <f t="shared" si="2"/>
        <v>447</v>
      </c>
      <c r="N13" s="8">
        <v>156</v>
      </c>
      <c r="O13" s="6">
        <v>142</v>
      </c>
      <c r="P13" s="6">
        <v>188</v>
      </c>
      <c r="Q13" s="20">
        <f t="shared" si="3"/>
        <v>486</v>
      </c>
      <c r="R13" s="5"/>
      <c r="S13" s="5"/>
    </row>
    <row r="14" spans="1:19" ht="19.5" customHeight="1">
      <c r="A14" s="28" t="s">
        <v>8</v>
      </c>
      <c r="B14" s="8">
        <v>411</v>
      </c>
      <c r="C14" s="6">
        <v>708</v>
      </c>
      <c r="D14" s="6">
        <v>871</v>
      </c>
      <c r="E14" s="11">
        <f t="shared" si="0"/>
        <v>1990</v>
      </c>
      <c r="F14" s="8">
        <v>279</v>
      </c>
      <c r="G14" s="6">
        <v>298</v>
      </c>
      <c r="H14" s="6">
        <v>328</v>
      </c>
      <c r="I14" s="17">
        <f t="shared" si="1"/>
        <v>905</v>
      </c>
      <c r="J14" s="8">
        <v>46</v>
      </c>
      <c r="K14" s="6">
        <v>80</v>
      </c>
      <c r="L14" s="6">
        <v>115</v>
      </c>
      <c r="M14" s="14">
        <f t="shared" si="2"/>
        <v>241</v>
      </c>
      <c r="N14" s="8">
        <v>334</v>
      </c>
      <c r="O14" s="6">
        <v>345</v>
      </c>
      <c r="P14" s="6">
        <v>334</v>
      </c>
      <c r="Q14" s="20">
        <f t="shared" si="3"/>
        <v>1013</v>
      </c>
      <c r="R14" s="5"/>
      <c r="S14" s="5"/>
    </row>
    <row r="15" spans="1:19" ht="19.5" customHeight="1">
      <c r="A15" s="28" t="s">
        <v>9</v>
      </c>
      <c r="B15" s="8">
        <v>585</v>
      </c>
      <c r="C15" s="6">
        <v>758</v>
      </c>
      <c r="D15" s="6">
        <v>1028</v>
      </c>
      <c r="E15" s="11">
        <f t="shared" si="0"/>
        <v>2371</v>
      </c>
      <c r="F15" s="8">
        <v>289</v>
      </c>
      <c r="G15" s="6">
        <v>301</v>
      </c>
      <c r="H15" s="6">
        <v>311</v>
      </c>
      <c r="I15" s="17">
        <f t="shared" si="1"/>
        <v>901</v>
      </c>
      <c r="J15" s="8">
        <v>93</v>
      </c>
      <c r="K15" s="6">
        <v>110</v>
      </c>
      <c r="L15" s="6">
        <v>95</v>
      </c>
      <c r="M15" s="14">
        <f t="shared" si="2"/>
        <v>298</v>
      </c>
      <c r="N15" s="8">
        <v>86</v>
      </c>
      <c r="O15" s="6">
        <v>74</v>
      </c>
      <c r="P15" s="6">
        <v>98</v>
      </c>
      <c r="Q15" s="20">
        <f t="shared" si="3"/>
        <v>258</v>
      </c>
      <c r="R15" s="5"/>
      <c r="S15" s="5"/>
    </row>
    <row r="16" spans="1:19" ht="19.5" customHeight="1">
      <c r="A16" s="28" t="s">
        <v>10</v>
      </c>
      <c r="B16" s="8">
        <v>424</v>
      </c>
      <c r="C16" s="6">
        <v>603</v>
      </c>
      <c r="D16" s="6">
        <v>816</v>
      </c>
      <c r="E16" s="11">
        <f t="shared" si="0"/>
        <v>1843</v>
      </c>
      <c r="F16" s="8">
        <v>308</v>
      </c>
      <c r="G16" s="6">
        <v>335</v>
      </c>
      <c r="H16" s="6">
        <v>370</v>
      </c>
      <c r="I16" s="17">
        <f t="shared" si="1"/>
        <v>1013</v>
      </c>
      <c r="J16" s="8">
        <v>112</v>
      </c>
      <c r="K16" s="6">
        <v>171</v>
      </c>
      <c r="L16" s="6">
        <v>194</v>
      </c>
      <c r="M16" s="14">
        <f t="shared" si="2"/>
        <v>477</v>
      </c>
      <c r="N16" s="8">
        <v>112</v>
      </c>
      <c r="O16" s="6">
        <v>134</v>
      </c>
      <c r="P16" s="6">
        <v>135</v>
      </c>
      <c r="Q16" s="20">
        <f t="shared" si="3"/>
        <v>381</v>
      </c>
      <c r="R16" s="5"/>
      <c r="S16" s="5"/>
    </row>
    <row r="17" spans="1:19" ht="19.5" customHeight="1">
      <c r="A17" s="28" t="s">
        <v>11</v>
      </c>
      <c r="B17" s="8">
        <v>679</v>
      </c>
      <c r="C17" s="6">
        <v>799</v>
      </c>
      <c r="D17" s="6">
        <v>1016</v>
      </c>
      <c r="E17" s="11">
        <f t="shared" si="0"/>
        <v>2494</v>
      </c>
      <c r="F17" s="8">
        <v>158</v>
      </c>
      <c r="G17" s="6">
        <v>201</v>
      </c>
      <c r="H17" s="6">
        <v>241</v>
      </c>
      <c r="I17" s="17">
        <f t="shared" si="1"/>
        <v>600</v>
      </c>
      <c r="J17" s="8">
        <v>123</v>
      </c>
      <c r="K17" s="6">
        <v>164</v>
      </c>
      <c r="L17" s="6">
        <v>123</v>
      </c>
      <c r="M17" s="14">
        <f t="shared" si="2"/>
        <v>410</v>
      </c>
      <c r="N17" s="8">
        <v>210</v>
      </c>
      <c r="O17" s="6">
        <v>308</v>
      </c>
      <c r="P17" s="6">
        <v>404</v>
      </c>
      <c r="Q17" s="20">
        <f t="shared" si="3"/>
        <v>922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6509</v>
      </c>
      <c r="C18" s="7">
        <f t="shared" si="4"/>
        <v>9063</v>
      </c>
      <c r="D18" s="7">
        <f t="shared" si="4"/>
        <v>12565</v>
      </c>
      <c r="E18" s="12">
        <f t="shared" si="4"/>
        <v>28137</v>
      </c>
      <c r="F18" s="9">
        <f t="shared" si="4"/>
        <v>3305</v>
      </c>
      <c r="G18" s="7">
        <f t="shared" si="4"/>
        <v>3326</v>
      </c>
      <c r="H18" s="7">
        <f t="shared" si="4"/>
        <v>3386</v>
      </c>
      <c r="I18" s="18">
        <f t="shared" si="4"/>
        <v>10017</v>
      </c>
      <c r="J18" s="9">
        <f t="shared" si="4"/>
        <v>1269</v>
      </c>
      <c r="K18" s="7">
        <f t="shared" si="4"/>
        <v>1602</v>
      </c>
      <c r="L18" s="7">
        <f t="shared" si="4"/>
        <v>2013</v>
      </c>
      <c r="M18" s="15">
        <f t="shared" si="4"/>
        <v>4884</v>
      </c>
      <c r="N18" s="9">
        <f t="shared" si="4"/>
        <v>2287</v>
      </c>
      <c r="O18" s="7">
        <f t="shared" si="4"/>
        <v>2568</v>
      </c>
      <c r="P18" s="7">
        <f t="shared" si="4"/>
        <v>3015</v>
      </c>
      <c r="Q18" s="21">
        <f t="shared" si="4"/>
        <v>7870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14</v>
      </c>
      <c r="C6" s="6" t="s">
        <v>15</v>
      </c>
      <c r="D6" s="6" t="s">
        <v>16</v>
      </c>
      <c r="E6" s="10" t="s">
        <v>13</v>
      </c>
      <c r="F6" s="8" t="s">
        <v>14</v>
      </c>
      <c r="G6" s="6" t="s">
        <v>15</v>
      </c>
      <c r="H6" s="6" t="s">
        <v>16</v>
      </c>
      <c r="I6" s="16" t="s">
        <v>13</v>
      </c>
      <c r="J6" s="8" t="s">
        <v>14</v>
      </c>
      <c r="K6" s="6" t="s">
        <v>15</v>
      </c>
      <c r="L6" s="6" t="s">
        <v>16</v>
      </c>
      <c r="M6" s="13" t="s">
        <v>13</v>
      </c>
      <c r="N6" s="8" t="s">
        <v>14</v>
      </c>
      <c r="O6" s="6" t="s">
        <v>15</v>
      </c>
      <c r="P6" s="6" t="s">
        <v>16</v>
      </c>
      <c r="Q6" s="19" t="s">
        <v>13</v>
      </c>
    </row>
    <row r="7" spans="1:17" ht="19.5" customHeight="1">
      <c r="A7" s="26" t="s">
        <v>1</v>
      </c>
      <c r="B7" s="8">
        <v>3114</v>
      </c>
      <c r="C7" s="6">
        <v>2324</v>
      </c>
      <c r="D7" s="6">
        <v>2180</v>
      </c>
      <c r="E7" s="11">
        <f>+B7+C7+D7</f>
        <v>7618</v>
      </c>
      <c r="F7" s="8">
        <v>647</v>
      </c>
      <c r="G7" s="6">
        <v>867</v>
      </c>
      <c r="H7" s="6">
        <v>792</v>
      </c>
      <c r="I7" s="17">
        <f>+F7+G7+H7</f>
        <v>2306</v>
      </c>
      <c r="J7" s="8">
        <v>350</v>
      </c>
      <c r="K7" s="6">
        <v>649</v>
      </c>
      <c r="L7" s="6">
        <v>839</v>
      </c>
      <c r="M7" s="14">
        <f>+J7+K7+L7</f>
        <v>1838</v>
      </c>
      <c r="N7" s="8">
        <v>603</v>
      </c>
      <c r="O7" s="6">
        <v>1007</v>
      </c>
      <c r="P7" s="6">
        <v>1170</v>
      </c>
      <c r="Q7" s="20">
        <f>+N7+O7+P7</f>
        <v>2780</v>
      </c>
    </row>
    <row r="8" spans="1:19" ht="19.5" customHeight="1">
      <c r="A8" s="28" t="s">
        <v>2</v>
      </c>
      <c r="B8" s="8">
        <v>985</v>
      </c>
      <c r="C8" s="6">
        <v>940</v>
      </c>
      <c r="D8" s="6">
        <v>874</v>
      </c>
      <c r="E8" s="11">
        <f aca="true" t="shared" si="0" ref="E8:E17">+B8+C8+D8</f>
        <v>2799</v>
      </c>
      <c r="F8" s="8">
        <v>277</v>
      </c>
      <c r="G8" s="6">
        <v>203</v>
      </c>
      <c r="H8" s="6">
        <v>206</v>
      </c>
      <c r="I8" s="17">
        <f aca="true" t="shared" si="1" ref="I8:I17">+F8+G8+H8</f>
        <v>686</v>
      </c>
      <c r="J8" s="8">
        <v>217</v>
      </c>
      <c r="K8" s="6">
        <v>310</v>
      </c>
      <c r="L8" s="6">
        <v>356</v>
      </c>
      <c r="M8" s="14">
        <f aca="true" t="shared" si="2" ref="M8:M17">+J8+K8+L8</f>
        <v>883</v>
      </c>
      <c r="N8" s="8">
        <v>272</v>
      </c>
      <c r="O8" s="6">
        <v>317</v>
      </c>
      <c r="P8" s="6">
        <v>335</v>
      </c>
      <c r="Q8" s="20">
        <f aca="true" t="shared" si="3" ref="Q8:Q17">+N8+O8+P8</f>
        <v>924</v>
      </c>
      <c r="R8" s="5"/>
      <c r="S8" s="5"/>
    </row>
    <row r="9" spans="1:19" ht="19.5" customHeight="1">
      <c r="A9" s="28" t="s">
        <v>3</v>
      </c>
      <c r="B9" s="8">
        <v>2362</v>
      </c>
      <c r="C9" s="6">
        <v>1940</v>
      </c>
      <c r="D9" s="6">
        <v>1806</v>
      </c>
      <c r="E9" s="11">
        <f t="shared" si="0"/>
        <v>6108</v>
      </c>
      <c r="F9" s="8">
        <v>558</v>
      </c>
      <c r="G9" s="6">
        <v>791</v>
      </c>
      <c r="H9" s="6">
        <v>965</v>
      </c>
      <c r="I9" s="17">
        <f t="shared" si="1"/>
        <v>2314</v>
      </c>
      <c r="J9" s="8">
        <v>179</v>
      </c>
      <c r="K9" s="6">
        <v>599</v>
      </c>
      <c r="L9" s="6">
        <v>540</v>
      </c>
      <c r="M9" s="14">
        <f t="shared" si="2"/>
        <v>1318</v>
      </c>
      <c r="N9" s="8">
        <v>783</v>
      </c>
      <c r="O9" s="6">
        <v>702</v>
      </c>
      <c r="P9" s="6">
        <v>679</v>
      </c>
      <c r="Q9" s="20">
        <f t="shared" si="3"/>
        <v>2164</v>
      </c>
      <c r="R9" s="5"/>
      <c r="S9" s="5"/>
    </row>
    <row r="10" spans="1:19" ht="19.5" customHeight="1">
      <c r="A10" s="28" t="s">
        <v>4</v>
      </c>
      <c r="B10" s="8">
        <v>1188</v>
      </c>
      <c r="C10" s="6">
        <v>1197</v>
      </c>
      <c r="D10" s="6">
        <v>1104</v>
      </c>
      <c r="E10" s="11">
        <f t="shared" si="0"/>
        <v>3489</v>
      </c>
      <c r="F10" s="8">
        <v>195</v>
      </c>
      <c r="G10" s="6">
        <v>218</v>
      </c>
      <c r="H10" s="6">
        <v>220</v>
      </c>
      <c r="I10" s="17">
        <f t="shared" si="1"/>
        <v>633</v>
      </c>
      <c r="J10" s="8">
        <v>168</v>
      </c>
      <c r="K10" s="6">
        <v>268</v>
      </c>
      <c r="L10" s="6">
        <v>206</v>
      </c>
      <c r="M10" s="14">
        <f t="shared" si="2"/>
        <v>642</v>
      </c>
      <c r="N10" s="8">
        <v>182</v>
      </c>
      <c r="O10" s="6">
        <v>173</v>
      </c>
      <c r="P10" s="6">
        <v>194</v>
      </c>
      <c r="Q10" s="20">
        <f t="shared" si="3"/>
        <v>549</v>
      </c>
      <c r="R10" s="5"/>
      <c r="S10" s="5"/>
    </row>
    <row r="11" spans="1:19" ht="19.5" customHeight="1">
      <c r="A11" s="28" t="s">
        <v>5</v>
      </c>
      <c r="B11" s="8">
        <v>1606</v>
      </c>
      <c r="C11" s="6">
        <v>1236</v>
      </c>
      <c r="D11" s="6">
        <v>1401</v>
      </c>
      <c r="E11" s="11">
        <f t="shared" si="0"/>
        <v>4243</v>
      </c>
      <c r="F11" s="8">
        <v>107</v>
      </c>
      <c r="G11" s="6">
        <v>248</v>
      </c>
      <c r="H11" s="6">
        <v>292</v>
      </c>
      <c r="I11" s="17">
        <f t="shared" si="1"/>
        <v>647</v>
      </c>
      <c r="J11" s="8">
        <v>70</v>
      </c>
      <c r="K11" s="6">
        <v>284</v>
      </c>
      <c r="L11" s="6">
        <v>335</v>
      </c>
      <c r="M11" s="14">
        <f t="shared" si="2"/>
        <v>689</v>
      </c>
      <c r="N11" s="8">
        <v>143</v>
      </c>
      <c r="O11" s="6">
        <v>156</v>
      </c>
      <c r="P11" s="6">
        <v>164</v>
      </c>
      <c r="Q11" s="20">
        <f t="shared" si="3"/>
        <v>463</v>
      </c>
      <c r="R11" s="5"/>
      <c r="S11" s="5"/>
    </row>
    <row r="12" spans="1:19" ht="19.5" customHeight="1">
      <c r="A12" s="28" t="s">
        <v>6</v>
      </c>
      <c r="B12" s="8">
        <v>1474</v>
      </c>
      <c r="C12" s="6">
        <v>1415</v>
      </c>
      <c r="D12" s="6">
        <v>1190</v>
      </c>
      <c r="E12" s="11">
        <f t="shared" si="0"/>
        <v>4079</v>
      </c>
      <c r="F12" s="8">
        <v>207</v>
      </c>
      <c r="G12" s="6">
        <v>197</v>
      </c>
      <c r="H12" s="6">
        <v>229</v>
      </c>
      <c r="I12" s="17">
        <f t="shared" si="1"/>
        <v>633</v>
      </c>
      <c r="J12" s="8">
        <v>117</v>
      </c>
      <c r="K12" s="6">
        <v>215</v>
      </c>
      <c r="L12" s="6">
        <v>237</v>
      </c>
      <c r="M12" s="14">
        <f t="shared" si="2"/>
        <v>569</v>
      </c>
      <c r="N12" s="8">
        <v>364</v>
      </c>
      <c r="O12" s="6">
        <v>326</v>
      </c>
      <c r="P12" s="6">
        <v>290</v>
      </c>
      <c r="Q12" s="20">
        <f t="shared" si="3"/>
        <v>980</v>
      </c>
      <c r="R12" s="5"/>
      <c r="S12" s="5"/>
    </row>
    <row r="13" spans="1:19" ht="19.5" customHeight="1">
      <c r="A13" s="28" t="s">
        <v>7</v>
      </c>
      <c r="B13" s="8">
        <v>969</v>
      </c>
      <c r="C13" s="6">
        <v>867</v>
      </c>
      <c r="D13" s="6">
        <v>826</v>
      </c>
      <c r="E13" s="11">
        <f t="shared" si="0"/>
        <v>2662</v>
      </c>
      <c r="F13" s="8">
        <v>146</v>
      </c>
      <c r="G13" s="6">
        <v>170</v>
      </c>
      <c r="H13" s="6">
        <v>280</v>
      </c>
      <c r="I13" s="17">
        <f t="shared" si="1"/>
        <v>596</v>
      </c>
      <c r="J13" s="8">
        <v>193</v>
      </c>
      <c r="K13" s="6">
        <v>329</v>
      </c>
      <c r="L13" s="6">
        <v>595</v>
      </c>
      <c r="M13" s="14">
        <f t="shared" si="2"/>
        <v>1117</v>
      </c>
      <c r="N13" s="8">
        <v>157</v>
      </c>
      <c r="O13" s="6">
        <v>140</v>
      </c>
      <c r="P13" s="6">
        <v>158</v>
      </c>
      <c r="Q13" s="20">
        <f t="shared" si="3"/>
        <v>455</v>
      </c>
      <c r="R13" s="5"/>
      <c r="S13" s="5"/>
    </row>
    <row r="14" spans="1:19" ht="19.5" customHeight="1">
      <c r="A14" s="28" t="s">
        <v>8</v>
      </c>
      <c r="B14" s="8">
        <v>1193</v>
      </c>
      <c r="C14" s="6">
        <v>941</v>
      </c>
      <c r="D14" s="6">
        <v>1176</v>
      </c>
      <c r="E14" s="11">
        <f t="shared" si="0"/>
        <v>3310</v>
      </c>
      <c r="F14" s="8">
        <v>356</v>
      </c>
      <c r="G14" s="6">
        <v>343</v>
      </c>
      <c r="H14" s="6">
        <v>352</v>
      </c>
      <c r="I14" s="17">
        <f t="shared" si="1"/>
        <v>1051</v>
      </c>
      <c r="J14" s="8">
        <v>143</v>
      </c>
      <c r="K14" s="6">
        <v>170</v>
      </c>
      <c r="L14" s="6">
        <v>129</v>
      </c>
      <c r="M14" s="14">
        <f t="shared" si="2"/>
        <v>442</v>
      </c>
      <c r="N14" s="8">
        <v>385</v>
      </c>
      <c r="O14" s="6">
        <v>383</v>
      </c>
      <c r="P14" s="6">
        <v>503</v>
      </c>
      <c r="Q14" s="20">
        <f t="shared" si="3"/>
        <v>1271</v>
      </c>
      <c r="R14" s="5"/>
      <c r="S14" s="5"/>
    </row>
    <row r="15" spans="1:19" ht="19.5" customHeight="1">
      <c r="A15" s="28" t="s">
        <v>9</v>
      </c>
      <c r="B15" s="8">
        <v>1101</v>
      </c>
      <c r="C15" s="6">
        <v>715</v>
      </c>
      <c r="D15" s="6">
        <v>716</v>
      </c>
      <c r="E15" s="11">
        <f t="shared" si="0"/>
        <v>2532</v>
      </c>
      <c r="F15" s="8">
        <v>349</v>
      </c>
      <c r="G15" s="6">
        <v>486</v>
      </c>
      <c r="H15" s="6">
        <v>517</v>
      </c>
      <c r="I15" s="17">
        <f t="shared" si="1"/>
        <v>1352</v>
      </c>
      <c r="J15" s="8">
        <v>155</v>
      </c>
      <c r="K15" s="6">
        <v>559</v>
      </c>
      <c r="L15" s="6">
        <v>501</v>
      </c>
      <c r="M15" s="14">
        <f t="shared" si="2"/>
        <v>1215</v>
      </c>
      <c r="N15" s="8">
        <v>152</v>
      </c>
      <c r="O15" s="6">
        <v>119</v>
      </c>
      <c r="P15" s="6">
        <v>231</v>
      </c>
      <c r="Q15" s="20">
        <f t="shared" si="3"/>
        <v>502</v>
      </c>
      <c r="R15" s="5"/>
      <c r="S15" s="5"/>
    </row>
    <row r="16" spans="1:19" ht="19.5" customHeight="1">
      <c r="A16" s="28" t="s">
        <v>10</v>
      </c>
      <c r="B16" s="8">
        <v>1022</v>
      </c>
      <c r="C16" s="6">
        <v>838</v>
      </c>
      <c r="D16" s="6">
        <v>895</v>
      </c>
      <c r="E16" s="11">
        <f t="shared" si="0"/>
        <v>2755</v>
      </c>
      <c r="F16" s="8">
        <v>463</v>
      </c>
      <c r="G16" s="6">
        <v>552</v>
      </c>
      <c r="H16" s="6">
        <v>539</v>
      </c>
      <c r="I16" s="17">
        <f t="shared" si="1"/>
        <v>1554</v>
      </c>
      <c r="J16" s="8">
        <v>225</v>
      </c>
      <c r="K16" s="6">
        <v>459</v>
      </c>
      <c r="L16" s="6">
        <v>286</v>
      </c>
      <c r="M16" s="14">
        <f t="shared" si="2"/>
        <v>970</v>
      </c>
      <c r="N16" s="8">
        <v>176</v>
      </c>
      <c r="O16" s="6">
        <v>171</v>
      </c>
      <c r="P16" s="6">
        <v>218</v>
      </c>
      <c r="Q16" s="20">
        <f t="shared" si="3"/>
        <v>565</v>
      </c>
      <c r="R16" s="5"/>
      <c r="S16" s="5"/>
    </row>
    <row r="17" spans="1:19" ht="19.5" customHeight="1">
      <c r="A17" s="28" t="s">
        <v>11</v>
      </c>
      <c r="B17" s="8">
        <v>1376</v>
      </c>
      <c r="C17" s="6">
        <v>1180</v>
      </c>
      <c r="D17" s="6">
        <v>1052</v>
      </c>
      <c r="E17" s="11">
        <f t="shared" si="0"/>
        <v>3608</v>
      </c>
      <c r="F17" s="8">
        <v>236</v>
      </c>
      <c r="G17" s="6">
        <v>392</v>
      </c>
      <c r="H17" s="6">
        <v>317</v>
      </c>
      <c r="I17" s="17">
        <f t="shared" si="1"/>
        <v>945</v>
      </c>
      <c r="J17" s="8">
        <v>195</v>
      </c>
      <c r="K17" s="6">
        <v>533</v>
      </c>
      <c r="L17" s="6">
        <v>397</v>
      </c>
      <c r="M17" s="14">
        <f t="shared" si="2"/>
        <v>1125</v>
      </c>
      <c r="N17" s="8">
        <v>330</v>
      </c>
      <c r="O17" s="6">
        <v>314</v>
      </c>
      <c r="P17" s="6">
        <v>328</v>
      </c>
      <c r="Q17" s="20">
        <f t="shared" si="3"/>
        <v>972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16390</v>
      </c>
      <c r="C18" s="7">
        <f t="shared" si="4"/>
        <v>13593</v>
      </c>
      <c r="D18" s="7">
        <f t="shared" si="4"/>
        <v>13220</v>
      </c>
      <c r="E18" s="12">
        <f t="shared" si="4"/>
        <v>43203</v>
      </c>
      <c r="F18" s="9">
        <f t="shared" si="4"/>
        <v>3541</v>
      </c>
      <c r="G18" s="7">
        <f t="shared" si="4"/>
        <v>4467</v>
      </c>
      <c r="H18" s="7">
        <f t="shared" si="4"/>
        <v>4709</v>
      </c>
      <c r="I18" s="18">
        <f t="shared" si="4"/>
        <v>12717</v>
      </c>
      <c r="J18" s="9">
        <f t="shared" si="4"/>
        <v>2012</v>
      </c>
      <c r="K18" s="7">
        <f t="shared" si="4"/>
        <v>4375</v>
      </c>
      <c r="L18" s="7">
        <f t="shared" si="4"/>
        <v>4421</v>
      </c>
      <c r="M18" s="15">
        <f t="shared" si="4"/>
        <v>10808</v>
      </c>
      <c r="N18" s="9">
        <f t="shared" si="4"/>
        <v>3547</v>
      </c>
      <c r="O18" s="7">
        <f t="shared" si="4"/>
        <v>3808</v>
      </c>
      <c r="P18" s="7">
        <f>SUM(P7:P17)</f>
        <v>4270</v>
      </c>
      <c r="Q18" s="21">
        <f t="shared" si="4"/>
        <v>11625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21</v>
      </c>
      <c r="C6" s="6" t="s">
        <v>22</v>
      </c>
      <c r="D6" s="6" t="s">
        <v>23</v>
      </c>
      <c r="E6" s="10" t="s">
        <v>24</v>
      </c>
      <c r="F6" s="8" t="s">
        <v>21</v>
      </c>
      <c r="G6" s="6" t="s">
        <v>22</v>
      </c>
      <c r="H6" s="6" t="s">
        <v>23</v>
      </c>
      <c r="I6" s="16" t="s">
        <v>24</v>
      </c>
      <c r="J6" s="8" t="s">
        <v>21</v>
      </c>
      <c r="K6" s="6" t="s">
        <v>22</v>
      </c>
      <c r="L6" s="6" t="s">
        <v>22</v>
      </c>
      <c r="M6" s="13" t="s">
        <v>24</v>
      </c>
      <c r="N6" s="8" t="s">
        <v>21</v>
      </c>
      <c r="O6" s="6" t="s">
        <v>22</v>
      </c>
      <c r="P6" s="6" t="s">
        <v>23</v>
      </c>
      <c r="Q6" s="19" t="s">
        <v>24</v>
      </c>
    </row>
    <row r="7" spans="1:17" ht="19.5" customHeight="1">
      <c r="A7" s="24" t="s">
        <v>1</v>
      </c>
      <c r="B7" s="8">
        <v>2043</v>
      </c>
      <c r="C7" s="6">
        <v>2080</v>
      </c>
      <c r="D7" s="6">
        <v>2303</v>
      </c>
      <c r="E7" s="11">
        <f aca="true" t="shared" si="0" ref="E7:E18">SUM(B7:D7)</f>
        <v>6426</v>
      </c>
      <c r="F7" s="8">
        <v>975</v>
      </c>
      <c r="G7" s="6">
        <v>937</v>
      </c>
      <c r="H7" s="6">
        <v>602</v>
      </c>
      <c r="I7" s="17">
        <f aca="true" t="shared" si="1" ref="I7:I18">SUM(F7:H7)</f>
        <v>2514</v>
      </c>
      <c r="J7" s="8">
        <v>696</v>
      </c>
      <c r="K7" s="6">
        <v>647</v>
      </c>
      <c r="L7" s="6">
        <v>252</v>
      </c>
      <c r="M7" s="14">
        <f aca="true" t="shared" si="2" ref="M7:M18">SUM(J7:L7)</f>
        <v>1595</v>
      </c>
      <c r="N7" s="8">
        <v>1682</v>
      </c>
      <c r="O7" s="6">
        <v>1994</v>
      </c>
      <c r="P7" s="6">
        <v>1814</v>
      </c>
      <c r="Q7" s="20">
        <f aca="true" t="shared" si="3" ref="Q7:Q17">SUM(N7:P7)</f>
        <v>5490</v>
      </c>
    </row>
    <row r="8" spans="1:19" ht="19.5" customHeight="1">
      <c r="A8" s="28" t="s">
        <v>2</v>
      </c>
      <c r="B8" s="8">
        <v>727</v>
      </c>
      <c r="C8" s="6">
        <v>826</v>
      </c>
      <c r="D8" s="6">
        <v>718</v>
      </c>
      <c r="E8" s="11">
        <f t="shared" si="0"/>
        <v>2271</v>
      </c>
      <c r="F8" s="8">
        <v>246</v>
      </c>
      <c r="G8" s="6">
        <v>242</v>
      </c>
      <c r="H8" s="6">
        <v>93</v>
      </c>
      <c r="I8" s="17">
        <f t="shared" si="1"/>
        <v>581</v>
      </c>
      <c r="J8" s="8">
        <v>297</v>
      </c>
      <c r="K8" s="6">
        <v>274</v>
      </c>
      <c r="L8" s="6">
        <v>187</v>
      </c>
      <c r="M8" s="14">
        <f t="shared" si="2"/>
        <v>758</v>
      </c>
      <c r="N8" s="8">
        <v>332</v>
      </c>
      <c r="O8" s="6">
        <v>258</v>
      </c>
      <c r="P8" s="6">
        <v>230</v>
      </c>
      <c r="Q8" s="20">
        <f t="shared" si="3"/>
        <v>820</v>
      </c>
      <c r="R8" s="5"/>
      <c r="S8" s="5"/>
    </row>
    <row r="9" spans="1:19" ht="19.5" customHeight="1">
      <c r="A9" s="28" t="s">
        <v>3</v>
      </c>
      <c r="B9" s="8">
        <v>2065</v>
      </c>
      <c r="C9" s="6">
        <v>2199</v>
      </c>
      <c r="D9" s="6">
        <v>2341</v>
      </c>
      <c r="E9" s="11">
        <f t="shared" si="0"/>
        <v>6605</v>
      </c>
      <c r="F9" s="8">
        <v>839</v>
      </c>
      <c r="G9" s="6">
        <v>827</v>
      </c>
      <c r="H9" s="6">
        <v>564</v>
      </c>
      <c r="I9" s="17">
        <f t="shared" si="1"/>
        <v>2230</v>
      </c>
      <c r="J9" s="8">
        <v>366</v>
      </c>
      <c r="K9" s="6">
        <v>351</v>
      </c>
      <c r="L9" s="6">
        <v>161</v>
      </c>
      <c r="M9" s="14">
        <f t="shared" si="2"/>
        <v>878</v>
      </c>
      <c r="N9" s="8">
        <v>816</v>
      </c>
      <c r="O9" s="6">
        <v>842</v>
      </c>
      <c r="P9" s="6">
        <v>698</v>
      </c>
      <c r="Q9" s="20">
        <f t="shared" si="3"/>
        <v>2356</v>
      </c>
      <c r="R9" s="5"/>
      <c r="S9" s="5"/>
    </row>
    <row r="10" spans="1:19" ht="19.5" customHeight="1">
      <c r="A10" s="28" t="s">
        <v>4</v>
      </c>
      <c r="B10" s="8">
        <v>1266</v>
      </c>
      <c r="C10" s="6">
        <v>1228</v>
      </c>
      <c r="D10" s="6">
        <v>1238</v>
      </c>
      <c r="E10" s="11">
        <f t="shared" si="0"/>
        <v>3732</v>
      </c>
      <c r="F10" s="8">
        <v>186</v>
      </c>
      <c r="G10" s="6">
        <v>230</v>
      </c>
      <c r="H10" s="6">
        <v>145</v>
      </c>
      <c r="I10" s="17">
        <f t="shared" si="1"/>
        <v>561</v>
      </c>
      <c r="J10" s="8">
        <v>187</v>
      </c>
      <c r="K10" s="6">
        <v>151</v>
      </c>
      <c r="L10" s="6">
        <v>133</v>
      </c>
      <c r="M10" s="14">
        <f t="shared" si="2"/>
        <v>471</v>
      </c>
      <c r="N10" s="8">
        <v>200</v>
      </c>
      <c r="O10" s="6">
        <v>222</v>
      </c>
      <c r="P10" s="6">
        <v>174</v>
      </c>
      <c r="Q10" s="20">
        <f t="shared" si="3"/>
        <v>596</v>
      </c>
      <c r="R10" s="5"/>
      <c r="S10" s="5"/>
    </row>
    <row r="11" spans="1:19" ht="19.5" customHeight="1">
      <c r="A11" s="28" t="s">
        <v>5</v>
      </c>
      <c r="B11" s="8">
        <v>1578</v>
      </c>
      <c r="C11" s="6">
        <v>1691</v>
      </c>
      <c r="D11" s="6">
        <v>1771</v>
      </c>
      <c r="E11" s="11">
        <f t="shared" si="0"/>
        <v>5040</v>
      </c>
      <c r="F11" s="8">
        <v>210</v>
      </c>
      <c r="G11" s="6">
        <v>235</v>
      </c>
      <c r="H11" s="6">
        <v>137</v>
      </c>
      <c r="I11" s="17">
        <f t="shared" si="1"/>
        <v>582</v>
      </c>
      <c r="J11" s="8">
        <v>195</v>
      </c>
      <c r="K11" s="6">
        <v>178</v>
      </c>
      <c r="L11" s="6">
        <v>94</v>
      </c>
      <c r="M11" s="14">
        <f t="shared" si="2"/>
        <v>467</v>
      </c>
      <c r="N11" s="8">
        <v>203</v>
      </c>
      <c r="O11" s="6">
        <v>200</v>
      </c>
      <c r="P11" s="6">
        <v>131</v>
      </c>
      <c r="Q11" s="20">
        <f t="shared" si="3"/>
        <v>534</v>
      </c>
      <c r="R11" s="5"/>
      <c r="S11" s="5"/>
    </row>
    <row r="12" spans="1:19" ht="19.5" customHeight="1">
      <c r="A12" s="28" t="s">
        <v>6</v>
      </c>
      <c r="B12" s="8">
        <v>1273</v>
      </c>
      <c r="C12" s="6">
        <v>1257</v>
      </c>
      <c r="D12" s="6">
        <v>1279</v>
      </c>
      <c r="E12" s="11">
        <f t="shared" si="0"/>
        <v>3809</v>
      </c>
      <c r="F12" s="8">
        <v>255</v>
      </c>
      <c r="G12" s="6">
        <v>281</v>
      </c>
      <c r="H12" s="6">
        <v>206</v>
      </c>
      <c r="I12" s="17">
        <f t="shared" si="1"/>
        <v>742</v>
      </c>
      <c r="J12" s="8">
        <v>94</v>
      </c>
      <c r="K12" s="6">
        <v>126</v>
      </c>
      <c r="L12" s="6">
        <v>73</v>
      </c>
      <c r="M12" s="14">
        <f t="shared" si="2"/>
        <v>293</v>
      </c>
      <c r="N12" s="8">
        <v>371</v>
      </c>
      <c r="O12" s="6">
        <v>386</v>
      </c>
      <c r="P12" s="6">
        <v>314</v>
      </c>
      <c r="Q12" s="20">
        <f t="shared" si="3"/>
        <v>1071</v>
      </c>
      <c r="R12" s="5"/>
      <c r="S12" s="5"/>
    </row>
    <row r="13" spans="1:19" ht="19.5" customHeight="1">
      <c r="A13" s="28" t="s">
        <v>7</v>
      </c>
      <c r="B13" s="8">
        <v>902</v>
      </c>
      <c r="C13" s="6">
        <v>863</v>
      </c>
      <c r="D13" s="6">
        <v>1065</v>
      </c>
      <c r="E13" s="11">
        <f t="shared" si="0"/>
        <v>2830</v>
      </c>
      <c r="F13" s="8">
        <v>220</v>
      </c>
      <c r="G13" s="6">
        <v>213</v>
      </c>
      <c r="H13" s="6">
        <v>176</v>
      </c>
      <c r="I13" s="17">
        <f t="shared" si="1"/>
        <v>609</v>
      </c>
      <c r="J13" s="8">
        <v>268</v>
      </c>
      <c r="K13" s="6">
        <v>301</v>
      </c>
      <c r="L13" s="6">
        <v>210</v>
      </c>
      <c r="M13" s="14">
        <f t="shared" si="2"/>
        <v>779</v>
      </c>
      <c r="N13" s="8">
        <v>176</v>
      </c>
      <c r="O13" s="6">
        <v>168</v>
      </c>
      <c r="P13" s="6">
        <v>156</v>
      </c>
      <c r="Q13" s="20">
        <f t="shared" si="3"/>
        <v>500</v>
      </c>
      <c r="R13" s="5"/>
      <c r="S13" s="5"/>
    </row>
    <row r="14" spans="1:19" ht="19.5" customHeight="1">
      <c r="A14" s="28" t="s">
        <v>8</v>
      </c>
      <c r="B14" s="8">
        <v>1184</v>
      </c>
      <c r="C14" s="6">
        <v>1284</v>
      </c>
      <c r="D14" s="6">
        <v>1198</v>
      </c>
      <c r="E14" s="11">
        <f t="shared" si="0"/>
        <v>3666</v>
      </c>
      <c r="F14" s="8">
        <v>443</v>
      </c>
      <c r="G14" s="6">
        <v>571</v>
      </c>
      <c r="H14" s="6">
        <v>337</v>
      </c>
      <c r="I14" s="17">
        <f t="shared" si="1"/>
        <v>1351</v>
      </c>
      <c r="J14" s="8">
        <v>138</v>
      </c>
      <c r="K14" s="6">
        <v>261</v>
      </c>
      <c r="L14" s="6">
        <v>96</v>
      </c>
      <c r="M14" s="14">
        <f t="shared" si="2"/>
        <v>495</v>
      </c>
      <c r="N14" s="8">
        <v>513</v>
      </c>
      <c r="O14" s="6">
        <v>503</v>
      </c>
      <c r="P14" s="6">
        <v>464</v>
      </c>
      <c r="Q14" s="20">
        <f t="shared" si="3"/>
        <v>1480</v>
      </c>
      <c r="R14" s="5"/>
      <c r="S14" s="5"/>
    </row>
    <row r="15" spans="1:19" ht="19.5" customHeight="1">
      <c r="A15" s="28" t="s">
        <v>9</v>
      </c>
      <c r="B15" s="8">
        <v>734</v>
      </c>
      <c r="C15" s="6">
        <v>1073</v>
      </c>
      <c r="D15" s="6">
        <v>1157</v>
      </c>
      <c r="E15" s="11">
        <f t="shared" si="0"/>
        <v>2964</v>
      </c>
      <c r="F15" s="8">
        <v>416</v>
      </c>
      <c r="G15" s="6">
        <v>370</v>
      </c>
      <c r="H15" s="6">
        <v>265</v>
      </c>
      <c r="I15" s="17">
        <f t="shared" si="1"/>
        <v>1051</v>
      </c>
      <c r="J15" s="8">
        <v>293</v>
      </c>
      <c r="K15" s="6">
        <v>275</v>
      </c>
      <c r="L15" s="6">
        <v>144</v>
      </c>
      <c r="M15" s="14">
        <f t="shared" si="2"/>
        <v>712</v>
      </c>
      <c r="N15" s="8">
        <v>172</v>
      </c>
      <c r="O15" s="6">
        <v>186</v>
      </c>
      <c r="P15" s="6">
        <v>163</v>
      </c>
      <c r="Q15" s="20">
        <f t="shared" si="3"/>
        <v>521</v>
      </c>
      <c r="R15" s="5"/>
      <c r="S15" s="5"/>
    </row>
    <row r="16" spans="1:19" ht="19.5" customHeight="1">
      <c r="A16" s="28" t="s">
        <v>10</v>
      </c>
      <c r="B16" s="8">
        <v>1098</v>
      </c>
      <c r="C16" s="6">
        <v>1100</v>
      </c>
      <c r="D16" s="6">
        <v>1141</v>
      </c>
      <c r="E16" s="11">
        <f t="shared" si="0"/>
        <v>3339</v>
      </c>
      <c r="F16" s="8">
        <v>757</v>
      </c>
      <c r="G16" s="6">
        <v>868</v>
      </c>
      <c r="H16" s="6">
        <v>598</v>
      </c>
      <c r="I16" s="17">
        <f t="shared" si="1"/>
        <v>2223</v>
      </c>
      <c r="J16" s="8">
        <v>339</v>
      </c>
      <c r="K16" s="6">
        <v>331</v>
      </c>
      <c r="L16" s="6">
        <v>155</v>
      </c>
      <c r="M16" s="14">
        <f t="shared" si="2"/>
        <v>825</v>
      </c>
      <c r="N16" s="8">
        <v>191</v>
      </c>
      <c r="O16" s="6">
        <v>217</v>
      </c>
      <c r="P16" s="6">
        <v>168</v>
      </c>
      <c r="Q16" s="20">
        <f t="shared" si="3"/>
        <v>576</v>
      </c>
      <c r="R16" s="5"/>
      <c r="S16" s="5"/>
    </row>
    <row r="17" spans="1:19" ht="19.5" customHeight="1">
      <c r="A17" s="28" t="s">
        <v>11</v>
      </c>
      <c r="B17" s="8">
        <v>1256</v>
      </c>
      <c r="C17" s="6">
        <v>1239</v>
      </c>
      <c r="D17" s="6">
        <v>1071</v>
      </c>
      <c r="E17" s="11">
        <f t="shared" si="0"/>
        <v>3566</v>
      </c>
      <c r="F17" s="8">
        <v>275</v>
      </c>
      <c r="G17" s="6">
        <v>265</v>
      </c>
      <c r="H17" s="6">
        <v>214</v>
      </c>
      <c r="I17" s="17">
        <f t="shared" si="1"/>
        <v>754</v>
      </c>
      <c r="J17" s="8">
        <v>252</v>
      </c>
      <c r="K17" s="6">
        <v>251</v>
      </c>
      <c r="L17" s="6">
        <v>193</v>
      </c>
      <c r="M17" s="14">
        <f t="shared" si="2"/>
        <v>696</v>
      </c>
      <c r="N17" s="8">
        <v>337</v>
      </c>
      <c r="O17" s="6">
        <v>299</v>
      </c>
      <c r="P17" s="6">
        <v>306</v>
      </c>
      <c r="Q17" s="20">
        <f t="shared" si="3"/>
        <v>942</v>
      </c>
      <c r="R17" s="5"/>
      <c r="S17" s="5"/>
    </row>
    <row r="18" spans="1:17" ht="16.5" thickBot="1">
      <c r="A18" s="23" t="s">
        <v>12</v>
      </c>
      <c r="B18" s="9">
        <f>SUM(B7:B17)</f>
        <v>14126</v>
      </c>
      <c r="C18" s="7">
        <f>SUM(C7:C17)</f>
        <v>14840</v>
      </c>
      <c r="D18" s="7">
        <f>SUM(D7:D17)</f>
        <v>15282</v>
      </c>
      <c r="E18" s="25">
        <f t="shared" si="0"/>
        <v>44248</v>
      </c>
      <c r="F18" s="9">
        <f>SUM(F7:F17)</f>
        <v>4822</v>
      </c>
      <c r="G18" s="7">
        <f>SUM(G7:G17)</f>
        <v>5039</v>
      </c>
      <c r="H18" s="7">
        <f>SUM(H7:H17)</f>
        <v>3337</v>
      </c>
      <c r="I18" s="27">
        <f t="shared" si="1"/>
        <v>13198</v>
      </c>
      <c r="J18" s="9">
        <f>SUM(J7:J17)</f>
        <v>3125</v>
      </c>
      <c r="K18" s="7">
        <f>SUM(K7:K17)</f>
        <v>3146</v>
      </c>
      <c r="L18" s="7">
        <f>SUM(L7:L17)</f>
        <v>1698</v>
      </c>
      <c r="M18" s="22">
        <f t="shared" si="2"/>
        <v>7969</v>
      </c>
      <c r="N18" s="9">
        <f>SUM(N7:N17)</f>
        <v>4993</v>
      </c>
      <c r="O18" s="7">
        <f>SUM(O7:O17)</f>
        <v>5275</v>
      </c>
      <c r="P18" s="7">
        <f>SUM(P7:P17)</f>
        <v>4618</v>
      </c>
      <c r="Q18" s="21">
        <f>SUM(Q7:Q17)</f>
        <v>14886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D1">
      <selection activeCell="P18" sqref="P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26</v>
      </c>
      <c r="C6" s="6" t="s">
        <v>27</v>
      </c>
      <c r="D6" s="6" t="s">
        <v>28</v>
      </c>
      <c r="E6" s="10" t="s">
        <v>25</v>
      </c>
      <c r="F6" s="8" t="s">
        <v>26</v>
      </c>
      <c r="G6" s="6" t="s">
        <v>27</v>
      </c>
      <c r="H6" s="6" t="s">
        <v>28</v>
      </c>
      <c r="I6" s="16" t="s">
        <v>25</v>
      </c>
      <c r="J6" s="8" t="s">
        <v>26</v>
      </c>
      <c r="K6" s="6" t="s">
        <v>27</v>
      </c>
      <c r="L6" s="6" t="s">
        <v>28</v>
      </c>
      <c r="M6" s="13" t="s">
        <v>25</v>
      </c>
      <c r="N6" s="8" t="s">
        <v>26</v>
      </c>
      <c r="O6" s="6" t="s">
        <v>27</v>
      </c>
      <c r="P6" s="6" t="s">
        <v>28</v>
      </c>
      <c r="Q6" s="19" t="s">
        <v>25</v>
      </c>
    </row>
    <row r="7" spans="1:17" ht="19.5" customHeight="1">
      <c r="A7" s="24" t="s">
        <v>1</v>
      </c>
      <c r="B7" s="8">
        <v>1838</v>
      </c>
      <c r="C7" s="6">
        <v>1683</v>
      </c>
      <c r="D7" s="6">
        <v>1070</v>
      </c>
      <c r="E7" s="11">
        <f aca="true" t="shared" si="0" ref="E7:E18">SUM(B7:D7)</f>
        <v>4591</v>
      </c>
      <c r="F7" s="8">
        <v>914</v>
      </c>
      <c r="G7" s="6">
        <v>701</v>
      </c>
      <c r="H7" s="6">
        <v>896</v>
      </c>
      <c r="I7" s="17">
        <f aca="true" t="shared" si="1" ref="I7:I18">SUM(F7:H7)</f>
        <v>2511</v>
      </c>
      <c r="J7" s="8">
        <v>425</v>
      </c>
      <c r="K7" s="6">
        <v>209</v>
      </c>
      <c r="L7" s="6">
        <v>402</v>
      </c>
      <c r="M7" s="14">
        <f aca="true" t="shared" si="2" ref="M7:M18">SUM(J7:L7)</f>
        <v>1036</v>
      </c>
      <c r="N7" s="8">
        <v>1816</v>
      </c>
      <c r="O7" s="6">
        <v>1548</v>
      </c>
      <c r="P7" s="6">
        <v>1153</v>
      </c>
      <c r="Q7" s="20">
        <f aca="true" t="shared" si="3" ref="Q7:Q17">SUM(N7:P7)</f>
        <v>4517</v>
      </c>
    </row>
    <row r="8" spans="1:19" ht="19.5" customHeight="1">
      <c r="A8" s="28" t="s">
        <v>2</v>
      </c>
      <c r="B8" s="8">
        <v>587</v>
      </c>
      <c r="C8" s="6">
        <v>423</v>
      </c>
      <c r="D8" s="6">
        <v>384</v>
      </c>
      <c r="E8" s="11">
        <f t="shared" si="0"/>
        <v>1394</v>
      </c>
      <c r="F8" s="8">
        <v>217</v>
      </c>
      <c r="G8" s="6">
        <v>234</v>
      </c>
      <c r="H8" s="6">
        <v>233</v>
      </c>
      <c r="I8" s="17">
        <f t="shared" si="1"/>
        <v>684</v>
      </c>
      <c r="J8" s="8">
        <v>196</v>
      </c>
      <c r="K8" s="6">
        <v>108</v>
      </c>
      <c r="L8" s="6">
        <v>136</v>
      </c>
      <c r="M8" s="14">
        <f t="shared" si="2"/>
        <v>440</v>
      </c>
      <c r="N8" s="8">
        <v>336</v>
      </c>
      <c r="O8" s="6">
        <v>302</v>
      </c>
      <c r="P8" s="6">
        <v>249</v>
      </c>
      <c r="Q8" s="20">
        <f t="shared" si="3"/>
        <v>887</v>
      </c>
      <c r="R8" s="5"/>
      <c r="S8" s="5"/>
    </row>
    <row r="9" spans="1:19" ht="19.5" customHeight="1">
      <c r="A9" s="28" t="s">
        <v>3</v>
      </c>
      <c r="B9" s="8">
        <v>2055</v>
      </c>
      <c r="C9" s="6">
        <v>1571</v>
      </c>
      <c r="D9" s="6">
        <v>1109</v>
      </c>
      <c r="E9" s="11">
        <f t="shared" si="0"/>
        <v>4735</v>
      </c>
      <c r="F9" s="8">
        <v>600</v>
      </c>
      <c r="G9" s="6">
        <v>460</v>
      </c>
      <c r="H9" s="6">
        <v>714</v>
      </c>
      <c r="I9" s="17">
        <f t="shared" si="1"/>
        <v>1774</v>
      </c>
      <c r="J9" s="8">
        <v>235</v>
      </c>
      <c r="K9" s="6">
        <v>105</v>
      </c>
      <c r="L9" s="6">
        <v>244</v>
      </c>
      <c r="M9" s="14">
        <f t="shared" si="2"/>
        <v>584</v>
      </c>
      <c r="N9" s="8">
        <v>746</v>
      </c>
      <c r="O9" s="6">
        <v>959</v>
      </c>
      <c r="P9" s="6">
        <v>811</v>
      </c>
      <c r="Q9" s="20">
        <f t="shared" si="3"/>
        <v>2516</v>
      </c>
      <c r="R9" s="5"/>
      <c r="S9" s="5"/>
    </row>
    <row r="10" spans="1:19" ht="19.5" customHeight="1">
      <c r="A10" s="28" t="s">
        <v>4</v>
      </c>
      <c r="B10" s="8">
        <v>1223</v>
      </c>
      <c r="C10" s="6">
        <v>936</v>
      </c>
      <c r="D10" s="6">
        <v>756</v>
      </c>
      <c r="E10" s="11">
        <f t="shared" si="0"/>
        <v>2915</v>
      </c>
      <c r="F10" s="8">
        <v>196</v>
      </c>
      <c r="G10" s="6">
        <v>231</v>
      </c>
      <c r="H10" s="6">
        <v>115</v>
      </c>
      <c r="I10" s="17">
        <f t="shared" si="1"/>
        <v>542</v>
      </c>
      <c r="J10" s="8">
        <v>149</v>
      </c>
      <c r="K10" s="6">
        <v>114</v>
      </c>
      <c r="L10" s="6">
        <v>102</v>
      </c>
      <c r="M10" s="14">
        <f t="shared" si="2"/>
        <v>365</v>
      </c>
      <c r="N10" s="8">
        <v>216</v>
      </c>
      <c r="O10" s="6">
        <v>239</v>
      </c>
      <c r="P10" s="6">
        <v>140</v>
      </c>
      <c r="Q10" s="20">
        <f t="shared" si="3"/>
        <v>595</v>
      </c>
      <c r="R10" s="5"/>
      <c r="S10" s="5"/>
    </row>
    <row r="11" spans="1:19" ht="19.5" customHeight="1">
      <c r="A11" s="28" t="s">
        <v>5</v>
      </c>
      <c r="B11" s="8">
        <v>1774</v>
      </c>
      <c r="C11" s="6">
        <v>1424</v>
      </c>
      <c r="D11" s="6">
        <v>1157</v>
      </c>
      <c r="E11" s="11">
        <f t="shared" si="0"/>
        <v>4355</v>
      </c>
      <c r="F11" s="8">
        <v>172</v>
      </c>
      <c r="G11" s="6">
        <v>141</v>
      </c>
      <c r="H11" s="6">
        <v>139</v>
      </c>
      <c r="I11" s="17">
        <f t="shared" si="1"/>
        <v>452</v>
      </c>
      <c r="J11" s="8">
        <v>129</v>
      </c>
      <c r="K11" s="6">
        <v>59</v>
      </c>
      <c r="L11" s="6">
        <v>144</v>
      </c>
      <c r="M11" s="14">
        <f t="shared" si="2"/>
        <v>332</v>
      </c>
      <c r="N11" s="8">
        <v>142</v>
      </c>
      <c r="O11" s="6">
        <v>166</v>
      </c>
      <c r="P11" s="6">
        <v>169</v>
      </c>
      <c r="Q11" s="20">
        <f t="shared" si="3"/>
        <v>477</v>
      </c>
      <c r="R11" s="5"/>
      <c r="S11" s="5"/>
    </row>
    <row r="12" spans="1:19" ht="19.5" customHeight="1">
      <c r="A12" s="28" t="s">
        <v>6</v>
      </c>
      <c r="B12" s="8">
        <v>1132</v>
      </c>
      <c r="C12" s="6">
        <v>928</v>
      </c>
      <c r="D12" s="6">
        <v>664</v>
      </c>
      <c r="E12" s="11">
        <f t="shared" si="0"/>
        <v>2724</v>
      </c>
      <c r="F12" s="8">
        <v>296</v>
      </c>
      <c r="G12" s="6">
        <v>261</v>
      </c>
      <c r="H12" s="6">
        <v>285</v>
      </c>
      <c r="I12" s="17">
        <f t="shared" si="1"/>
        <v>842</v>
      </c>
      <c r="J12" s="8">
        <v>101</v>
      </c>
      <c r="K12" s="6">
        <v>50</v>
      </c>
      <c r="L12" s="6">
        <v>90</v>
      </c>
      <c r="M12" s="14">
        <f t="shared" si="2"/>
        <v>241</v>
      </c>
      <c r="N12" s="8">
        <v>394</v>
      </c>
      <c r="O12" s="6">
        <v>318</v>
      </c>
      <c r="P12" s="6">
        <v>250</v>
      </c>
      <c r="Q12" s="20">
        <f t="shared" si="3"/>
        <v>962</v>
      </c>
      <c r="R12" s="5"/>
      <c r="S12" s="5"/>
    </row>
    <row r="13" spans="1:19" ht="19.5" customHeight="1">
      <c r="A13" s="28" t="s">
        <v>7</v>
      </c>
      <c r="B13" s="8">
        <v>882</v>
      </c>
      <c r="C13" s="6">
        <v>445</v>
      </c>
      <c r="D13" s="6">
        <v>586</v>
      </c>
      <c r="E13" s="11">
        <f t="shared" si="0"/>
        <v>1913</v>
      </c>
      <c r="F13" s="8">
        <v>214</v>
      </c>
      <c r="G13" s="6">
        <v>195</v>
      </c>
      <c r="H13" s="6">
        <v>199</v>
      </c>
      <c r="I13" s="17">
        <f t="shared" si="1"/>
        <v>608</v>
      </c>
      <c r="J13" s="8">
        <v>195</v>
      </c>
      <c r="K13" s="6">
        <v>128</v>
      </c>
      <c r="L13" s="6">
        <v>191</v>
      </c>
      <c r="M13" s="14">
        <f t="shared" si="2"/>
        <v>514</v>
      </c>
      <c r="N13" s="8">
        <v>238</v>
      </c>
      <c r="O13" s="6">
        <v>147</v>
      </c>
      <c r="P13" s="6">
        <v>136</v>
      </c>
      <c r="Q13" s="20">
        <f t="shared" si="3"/>
        <v>521</v>
      </c>
      <c r="R13" s="5"/>
      <c r="S13" s="5"/>
    </row>
    <row r="14" spans="1:19" ht="19.5" customHeight="1">
      <c r="A14" s="28" t="s">
        <v>8</v>
      </c>
      <c r="B14" s="8">
        <v>1209</v>
      </c>
      <c r="C14" s="6">
        <v>953</v>
      </c>
      <c r="D14" s="6">
        <v>725</v>
      </c>
      <c r="E14" s="11">
        <f t="shared" si="0"/>
        <v>2887</v>
      </c>
      <c r="F14" s="8">
        <v>393</v>
      </c>
      <c r="G14" s="6">
        <v>371</v>
      </c>
      <c r="H14" s="6">
        <v>333</v>
      </c>
      <c r="I14" s="17">
        <f t="shared" si="1"/>
        <v>1097</v>
      </c>
      <c r="J14" s="8">
        <v>167</v>
      </c>
      <c r="K14" s="6">
        <v>77</v>
      </c>
      <c r="L14" s="6">
        <v>58</v>
      </c>
      <c r="M14" s="14">
        <f t="shared" si="2"/>
        <v>302</v>
      </c>
      <c r="N14" s="8">
        <v>658</v>
      </c>
      <c r="O14" s="6">
        <v>680</v>
      </c>
      <c r="P14" s="6">
        <v>474</v>
      </c>
      <c r="Q14" s="20">
        <f t="shared" si="3"/>
        <v>1812</v>
      </c>
      <c r="R14" s="5"/>
      <c r="S14" s="5"/>
    </row>
    <row r="15" spans="1:19" ht="19.5" customHeight="1">
      <c r="A15" s="28" t="s">
        <v>9</v>
      </c>
      <c r="B15" s="8">
        <v>1111</v>
      </c>
      <c r="C15" s="6">
        <v>1017</v>
      </c>
      <c r="D15" s="6">
        <v>895</v>
      </c>
      <c r="E15" s="11">
        <f t="shared" si="0"/>
        <v>3023</v>
      </c>
      <c r="F15" s="8">
        <v>360</v>
      </c>
      <c r="G15" s="6">
        <v>375</v>
      </c>
      <c r="H15" s="6">
        <v>341</v>
      </c>
      <c r="I15" s="17">
        <f t="shared" si="1"/>
        <v>1076</v>
      </c>
      <c r="J15" s="8">
        <v>206</v>
      </c>
      <c r="K15" s="6">
        <v>89</v>
      </c>
      <c r="L15" s="6">
        <v>127</v>
      </c>
      <c r="M15" s="14">
        <f t="shared" si="2"/>
        <v>422</v>
      </c>
      <c r="N15" s="8">
        <v>148</v>
      </c>
      <c r="O15" s="6">
        <v>168</v>
      </c>
      <c r="P15" s="6">
        <v>173</v>
      </c>
      <c r="Q15" s="20">
        <f t="shared" si="3"/>
        <v>489</v>
      </c>
      <c r="R15" s="5"/>
      <c r="S15" s="5"/>
    </row>
    <row r="16" spans="1:19" ht="19.5" customHeight="1">
      <c r="A16" s="28" t="s">
        <v>10</v>
      </c>
      <c r="B16" s="8">
        <v>1246</v>
      </c>
      <c r="C16" s="6">
        <v>844</v>
      </c>
      <c r="D16" s="6">
        <v>520</v>
      </c>
      <c r="E16" s="11">
        <f t="shared" si="0"/>
        <v>2610</v>
      </c>
      <c r="F16" s="8">
        <v>666</v>
      </c>
      <c r="G16" s="6">
        <v>377</v>
      </c>
      <c r="H16" s="6">
        <v>336</v>
      </c>
      <c r="I16" s="17">
        <f t="shared" si="1"/>
        <v>1379</v>
      </c>
      <c r="J16" s="8">
        <v>253</v>
      </c>
      <c r="K16" s="6">
        <v>152</v>
      </c>
      <c r="L16" s="6">
        <v>209</v>
      </c>
      <c r="M16" s="14">
        <f t="shared" si="2"/>
        <v>614</v>
      </c>
      <c r="N16" s="8">
        <v>209</v>
      </c>
      <c r="O16" s="6">
        <v>159</v>
      </c>
      <c r="P16" s="6">
        <v>97</v>
      </c>
      <c r="Q16" s="20">
        <f t="shared" si="3"/>
        <v>465</v>
      </c>
      <c r="R16" s="5"/>
      <c r="S16" s="5"/>
    </row>
    <row r="17" spans="1:19" ht="19.5" customHeight="1">
      <c r="A17" s="28" t="s">
        <v>11</v>
      </c>
      <c r="B17" s="8">
        <v>1201</v>
      </c>
      <c r="C17" s="6">
        <v>1008</v>
      </c>
      <c r="D17" s="6">
        <v>739</v>
      </c>
      <c r="E17" s="11">
        <f t="shared" si="0"/>
        <v>2948</v>
      </c>
      <c r="F17" s="8">
        <v>272</v>
      </c>
      <c r="G17" s="6">
        <v>278</v>
      </c>
      <c r="H17" s="6">
        <v>287</v>
      </c>
      <c r="I17" s="17">
        <f t="shared" si="1"/>
        <v>837</v>
      </c>
      <c r="J17" s="8">
        <v>250</v>
      </c>
      <c r="K17" s="6">
        <v>154</v>
      </c>
      <c r="L17" s="6">
        <v>153</v>
      </c>
      <c r="M17" s="14">
        <f t="shared" si="2"/>
        <v>557</v>
      </c>
      <c r="N17" s="8">
        <v>316</v>
      </c>
      <c r="O17" s="6">
        <v>272</v>
      </c>
      <c r="P17" s="6">
        <v>196</v>
      </c>
      <c r="Q17" s="20">
        <f t="shared" si="3"/>
        <v>784</v>
      </c>
      <c r="R17" s="5"/>
      <c r="S17" s="5"/>
    </row>
    <row r="18" spans="1:17" ht="16.5" thickBot="1">
      <c r="A18" s="29" t="s">
        <v>12</v>
      </c>
      <c r="B18" s="9">
        <f>SUM(B7:B17)</f>
        <v>14258</v>
      </c>
      <c r="C18" s="7">
        <f>SUM(C7:C17)</f>
        <v>11232</v>
      </c>
      <c r="D18" s="7">
        <f>SUM(D7:D17)</f>
        <v>8605</v>
      </c>
      <c r="E18" s="25">
        <f t="shared" si="0"/>
        <v>34095</v>
      </c>
      <c r="F18" s="9">
        <f>SUM(F7:F17)</f>
        <v>4300</v>
      </c>
      <c r="G18" s="7">
        <f>SUM(G7:G17)</f>
        <v>3624</v>
      </c>
      <c r="H18" s="7">
        <f>SUM(H7:H17)</f>
        <v>3878</v>
      </c>
      <c r="I18" s="27">
        <f t="shared" si="1"/>
        <v>11802</v>
      </c>
      <c r="J18" s="9">
        <f>SUM(J7:J17)</f>
        <v>2306</v>
      </c>
      <c r="K18" s="7">
        <f>SUM(K7:K17)</f>
        <v>1245</v>
      </c>
      <c r="L18" s="7">
        <f>SUM(L7:L17)</f>
        <v>1856</v>
      </c>
      <c r="M18" s="22">
        <f t="shared" si="2"/>
        <v>5407</v>
      </c>
      <c r="N18" s="9">
        <f>SUM(N7:N17)</f>
        <v>5219</v>
      </c>
      <c r="O18" s="7">
        <f>SUM(O7:O17)</f>
        <v>4958</v>
      </c>
      <c r="P18" s="7">
        <f>SUM(P7:P17)</f>
        <v>3848</v>
      </c>
      <c r="Q18" s="21">
        <f>SUM(Q7:Q17)</f>
        <v>14025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2012-01-27T13:18:41Z</cp:lastPrinted>
  <dcterms:created xsi:type="dcterms:W3CDTF">2011-02-25T10:19:02Z</dcterms:created>
  <dcterms:modified xsi:type="dcterms:W3CDTF">2013-01-18T12:48:39Z</dcterms:modified>
  <cp:category/>
  <cp:version/>
  <cp:contentType/>
  <cp:contentStatus/>
</cp:coreProperties>
</file>