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5195" windowHeight="12525"/>
  </bookViews>
  <sheets>
    <sheet name="апр13 (нов)" sheetId="70" r:id="rId1"/>
  </sheets>
  <calcPr calcId="125725"/>
</workbook>
</file>

<file path=xl/calcChain.xml><?xml version="1.0" encoding="utf-8"?>
<calcChain xmlns="http://schemas.openxmlformats.org/spreadsheetml/2006/main">
  <c r="D19" i="70"/>
  <c r="C21"/>
  <c r="D21" s="1"/>
</calcChain>
</file>

<file path=xl/sharedStrings.xml><?xml version="1.0" encoding="utf-8"?>
<sst xmlns="http://schemas.openxmlformats.org/spreadsheetml/2006/main" count="25" uniqueCount="21">
  <si>
    <t>Поставщик</t>
  </si>
  <si>
    <t>ОАО "Электроагрегат"</t>
  </si>
  <si>
    <t>Цена, руб./МВт*ч</t>
  </si>
  <si>
    <t>Объем, МВт*ч</t>
  </si>
  <si>
    <t>Мощность</t>
  </si>
  <si>
    <t>Объем, МВт</t>
  </si>
  <si>
    <t xml:space="preserve">ОАО «КМА-Энергосбыт» </t>
  </si>
  <si>
    <t>ОАО «КМА-Энергосбыт» (население)</t>
  </si>
  <si>
    <t>ОАО «КМА-Энергосбыт» (прочие)</t>
  </si>
  <si>
    <t>Покупка мощности на РРЭ</t>
  </si>
  <si>
    <t>Цена, руб./МВт</t>
  </si>
  <si>
    <t>Фактический объем потребления э/э на оптовом рынке</t>
  </si>
  <si>
    <t>Объем фактического пикового потребления ГП на ОРЭМ</t>
  </si>
  <si>
    <t>Покупка электроэнергии и мощности на ОРЭМ</t>
  </si>
  <si>
    <t>*Примечание: Свободные двусторонние договоры (СДД) не заключались.</t>
  </si>
  <si>
    <t>Покупка электроэнергии на РРЭ с указанием поставщиков</t>
  </si>
  <si>
    <t>Электроэнергия</t>
  </si>
  <si>
    <t>МВт*ч</t>
  </si>
  <si>
    <t>МВт</t>
  </si>
  <si>
    <t>Покупка электроэнергии и мощности у производителей на РРЭ</t>
  </si>
  <si>
    <r>
      <t>Объем электроэнергии, приобретенной ОАО "МРСК Центра" (ГТП ОАО «Курскрегионэнергосбыт»)</t>
    </r>
    <r>
      <rPr>
        <b/>
        <i/>
        <sz val="12"/>
        <color indexed="3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 оптовом и розничном рынках в апреле</t>
    </r>
    <r>
      <rPr>
        <b/>
        <sz val="12"/>
        <color indexed="3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2013 г.</t>
    </r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</si>
</sst>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0000"/>
  </numFmts>
  <fonts count="10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2"/>
      <color indexed="30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justify"/>
    </xf>
    <xf numFmtId="0" fontId="5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Fill="1" applyBorder="1"/>
    <xf numFmtId="4" fontId="8" fillId="0" borderId="5" xfId="0" applyNumberFormat="1" applyFont="1" applyBorder="1" applyAlignment="1">
      <alignment horizontal="center"/>
    </xf>
    <xf numFmtId="165" fontId="0" fillId="0" borderId="0" xfId="0" applyNumberFormat="1"/>
    <xf numFmtId="2" fontId="0" fillId="0" borderId="0" xfId="0" applyNumberFormat="1"/>
    <xf numFmtId="164" fontId="8" fillId="0" borderId="1" xfId="0" applyNumberFormat="1" applyFont="1" applyBorder="1" applyAlignment="1">
      <alignment horizontal="center"/>
    </xf>
    <xf numFmtId="0" fontId="1" fillId="0" borderId="0" xfId="1" applyFill="1" applyBorder="1" applyAlignment="1">
      <alignment horizontal="center" vertical="center"/>
    </xf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4" fontId="8" fillId="0" borderId="1" xfId="0" applyNumberFormat="1" applyFont="1" applyBorder="1" applyAlignment="1">
      <alignment horizontal="center" vertical="center" wrapText="1"/>
    </xf>
    <xf numFmtId="4" fontId="0" fillId="0" borderId="0" xfId="0" applyNumberFormat="1" applyFill="1" applyBorder="1"/>
    <xf numFmtId="4" fontId="0" fillId="0" borderId="0" xfId="0" applyNumberFormat="1"/>
    <xf numFmtId="164" fontId="0" fillId="0" borderId="0" xfId="0" applyNumberFormat="1"/>
    <xf numFmtId="4" fontId="0" fillId="0" borderId="0" xfId="0" applyNumberFormat="1" applyFill="1"/>
    <xf numFmtId="2" fontId="0" fillId="0" borderId="0" xfId="0" applyNumberFormat="1" applyFill="1" applyBorder="1"/>
    <xf numFmtId="164" fontId="0" fillId="0" borderId="0" xfId="0" applyNumberFormat="1" applyFill="1"/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2">
    <cellStyle name="Обычный" xfId="0" builtinId="0"/>
    <cellStyle name="㼿㼿㼿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32"/>
  <sheetViews>
    <sheetView tabSelected="1" zoomScaleNormal="100" workbookViewId="0">
      <selection activeCell="F33" sqref="F33"/>
    </sheetView>
  </sheetViews>
  <sheetFormatPr defaultRowHeight="12.75"/>
  <cols>
    <col min="2" max="2" width="27.5703125" customWidth="1"/>
    <col min="3" max="3" width="22.5703125" customWidth="1"/>
    <col min="4" max="4" width="24.5703125" customWidth="1"/>
    <col min="6" max="6" width="14.85546875" bestFit="1" customWidth="1"/>
    <col min="7" max="7" width="9.5703125" bestFit="1" customWidth="1"/>
  </cols>
  <sheetData>
    <row r="2" spans="1:13" ht="15.75">
      <c r="A2" s="1"/>
    </row>
    <row r="3" spans="1:13" ht="15.75">
      <c r="A3" s="3"/>
    </row>
    <row r="4" spans="1:13" ht="15.75">
      <c r="A4" s="3"/>
    </row>
    <row r="5" spans="1:13" ht="51.75" customHeight="1">
      <c r="A5" s="23" t="s">
        <v>20</v>
      </c>
      <c r="B5" s="23"/>
      <c r="C5" s="23"/>
      <c r="D5" s="23"/>
    </row>
    <row r="6" spans="1:13" ht="16.5" thickBot="1">
      <c r="A6" s="2"/>
    </row>
    <row r="7" spans="1:13" ht="29.25" customHeight="1">
      <c r="A7" s="24" t="s">
        <v>13</v>
      </c>
      <c r="B7" s="25"/>
      <c r="C7" s="25"/>
      <c r="D7" s="26"/>
    </row>
    <row r="8" spans="1:13" ht="13.5" customHeight="1" thickBot="1">
      <c r="A8" s="27"/>
      <c r="B8" s="28"/>
      <c r="C8" s="28"/>
      <c r="D8" s="29"/>
    </row>
    <row r="9" spans="1:13" ht="29.25" customHeight="1" thickBot="1">
      <c r="A9" s="30" t="s">
        <v>11</v>
      </c>
      <c r="B9" s="31"/>
      <c r="C9" s="11" t="s">
        <v>17</v>
      </c>
      <c r="D9" s="11">
        <v>238355.33399999997</v>
      </c>
    </row>
    <row r="10" spans="1:13" ht="29.25" customHeight="1" thickBot="1">
      <c r="A10" s="30" t="s">
        <v>12</v>
      </c>
      <c r="B10" s="31"/>
      <c r="C10" s="11" t="s">
        <v>18</v>
      </c>
      <c r="D10" s="11">
        <v>384.762</v>
      </c>
      <c r="F10" s="7"/>
    </row>
    <row r="11" spans="1:13">
      <c r="A11" s="24" t="s">
        <v>19</v>
      </c>
      <c r="B11" s="25"/>
      <c r="C11" s="25"/>
      <c r="D11" s="26"/>
      <c r="F11" s="13"/>
      <c r="G11" s="13"/>
      <c r="H11" s="13"/>
      <c r="I11" s="13"/>
      <c r="J11" s="12"/>
      <c r="K11" s="13"/>
      <c r="L11" s="13"/>
      <c r="M11" s="13"/>
    </row>
    <row r="12" spans="1:13" ht="13.5" thickBot="1">
      <c r="A12" s="27"/>
      <c r="B12" s="28"/>
      <c r="C12" s="28"/>
      <c r="D12" s="29"/>
      <c r="F12" s="13"/>
      <c r="G12" s="13"/>
      <c r="H12" s="13"/>
      <c r="I12" s="13"/>
      <c r="J12" s="12"/>
      <c r="K12" s="13"/>
      <c r="L12" s="13"/>
      <c r="M12" s="13"/>
    </row>
    <row r="13" spans="1:13" ht="15.75" thickBot="1">
      <c r="A13" s="32" t="s">
        <v>16</v>
      </c>
      <c r="B13" s="33"/>
      <c r="C13" s="11" t="s">
        <v>17</v>
      </c>
      <c r="D13" s="16">
        <v>1237.0119999999999</v>
      </c>
      <c r="F13" s="13"/>
      <c r="G13" s="13"/>
      <c r="H13" s="13"/>
      <c r="I13" s="13"/>
      <c r="J13" s="13"/>
      <c r="K13" s="13"/>
      <c r="L13" s="13"/>
      <c r="M13" s="13"/>
    </row>
    <row r="14" spans="1:13" ht="15.75" thickBot="1">
      <c r="A14" s="32" t="s">
        <v>4</v>
      </c>
      <c r="B14" s="33"/>
      <c r="C14" s="11" t="s">
        <v>18</v>
      </c>
      <c r="D14" s="16">
        <v>0.34</v>
      </c>
    </row>
    <row r="15" spans="1:13" ht="29.25" customHeight="1">
      <c r="A15" s="24" t="s">
        <v>15</v>
      </c>
      <c r="B15" s="25"/>
      <c r="C15" s="25"/>
      <c r="D15" s="26"/>
      <c r="F15" s="7"/>
    </row>
    <row r="16" spans="1:13" ht="13.5" customHeight="1" thickBot="1">
      <c r="A16" s="27"/>
      <c r="B16" s="28"/>
      <c r="C16" s="28"/>
      <c r="D16" s="29"/>
    </row>
    <row r="17" spans="1:13" ht="15.75" customHeight="1" thickBot="1">
      <c r="A17" s="32" t="s">
        <v>0</v>
      </c>
      <c r="B17" s="33"/>
      <c r="C17" s="4" t="s">
        <v>3</v>
      </c>
      <c r="D17" s="5" t="s">
        <v>2</v>
      </c>
      <c r="F17" s="13"/>
      <c r="G17" s="13"/>
      <c r="H17" s="13"/>
      <c r="I17" s="13"/>
      <c r="J17" s="13"/>
      <c r="K17" s="13"/>
      <c r="L17" s="13"/>
      <c r="M17" s="13"/>
    </row>
    <row r="18" spans="1:13" ht="15.75" customHeight="1" thickBot="1">
      <c r="A18" s="32" t="s">
        <v>1</v>
      </c>
      <c r="B18" s="33"/>
      <c r="C18" s="11">
        <v>1237.0119999999999</v>
      </c>
      <c r="D18" s="6">
        <v>838.26</v>
      </c>
      <c r="F18" s="17"/>
      <c r="G18" s="13"/>
      <c r="H18" s="13"/>
      <c r="I18" s="13"/>
      <c r="J18" s="14"/>
      <c r="K18" s="13"/>
      <c r="L18" s="13"/>
      <c r="M18" s="13"/>
    </row>
    <row r="19" spans="1:13" ht="15.75" hidden="1" thickBot="1">
      <c r="A19" s="34" t="s">
        <v>8</v>
      </c>
      <c r="B19" s="35"/>
      <c r="C19" s="11">
        <v>140.739</v>
      </c>
      <c r="D19" s="6">
        <f>ROUND(1395.22*0.95,2)</f>
        <v>1325.46</v>
      </c>
      <c r="F19" s="17"/>
      <c r="G19" s="13"/>
      <c r="H19" s="13"/>
      <c r="I19" s="13"/>
      <c r="J19" s="14"/>
      <c r="K19" s="13"/>
      <c r="L19" s="13"/>
      <c r="M19" s="13"/>
    </row>
    <row r="20" spans="1:13" ht="15.75" hidden="1" thickBot="1">
      <c r="A20" s="34" t="s">
        <v>7</v>
      </c>
      <c r="B20" s="35"/>
      <c r="C20" s="11">
        <v>39.840000000000003</v>
      </c>
      <c r="D20" s="6">
        <v>1080</v>
      </c>
      <c r="F20" s="17"/>
      <c r="G20" s="13"/>
      <c r="H20" s="13"/>
      <c r="I20" s="13"/>
      <c r="J20" s="14"/>
      <c r="K20" s="13"/>
      <c r="L20" s="13"/>
      <c r="M20" s="13"/>
    </row>
    <row r="21" spans="1:13" ht="15.75" thickBot="1">
      <c r="A21" s="34" t="s">
        <v>6</v>
      </c>
      <c r="B21" s="35"/>
      <c r="C21" s="11">
        <f>C20+C19</f>
        <v>180.57900000000001</v>
      </c>
      <c r="D21" s="8">
        <f>(C19*D19+C20*D20)/C21</f>
        <v>1271.3057162793016</v>
      </c>
      <c r="F21" s="17"/>
      <c r="G21" s="21"/>
      <c r="H21" s="13"/>
      <c r="I21" s="13"/>
      <c r="J21" s="12"/>
      <c r="K21" s="13"/>
      <c r="L21" s="13"/>
      <c r="M21" s="13"/>
    </row>
    <row r="22" spans="1:13">
      <c r="A22" s="24" t="s">
        <v>9</v>
      </c>
      <c r="B22" s="25"/>
      <c r="C22" s="25"/>
      <c r="D22" s="26"/>
      <c r="F22" s="17"/>
      <c r="G22" s="13"/>
      <c r="H22" s="7"/>
      <c r="I22" s="13"/>
      <c r="J22" s="12"/>
      <c r="K22" s="13"/>
      <c r="L22" s="13"/>
      <c r="M22" s="13"/>
    </row>
    <row r="23" spans="1:13" ht="13.5" thickBot="1">
      <c r="A23" s="27"/>
      <c r="B23" s="28"/>
      <c r="C23" s="28"/>
      <c r="D23" s="29"/>
      <c r="F23" s="13"/>
      <c r="G23" s="13"/>
      <c r="H23" s="13"/>
      <c r="I23" s="13"/>
      <c r="J23" s="12"/>
      <c r="K23" s="13"/>
      <c r="L23" s="13"/>
      <c r="M23" s="13"/>
    </row>
    <row r="24" spans="1:13" ht="15.75" thickBot="1">
      <c r="A24" s="32" t="s">
        <v>0</v>
      </c>
      <c r="B24" s="33"/>
      <c r="C24" s="4" t="s">
        <v>5</v>
      </c>
      <c r="D24" s="5" t="s">
        <v>10</v>
      </c>
      <c r="F24" s="13"/>
      <c r="G24" s="13"/>
      <c r="H24" s="13"/>
      <c r="I24" s="13"/>
      <c r="J24" s="13"/>
      <c r="K24" s="13"/>
      <c r="L24" s="13"/>
      <c r="M24" s="13"/>
    </row>
    <row r="25" spans="1:13" ht="15.75" thickBot="1">
      <c r="A25" s="32" t="s">
        <v>1</v>
      </c>
      <c r="B25" s="33"/>
      <c r="C25" s="11">
        <v>0.34</v>
      </c>
      <c r="D25" s="6">
        <v>224008.73</v>
      </c>
      <c r="F25" s="18"/>
    </row>
    <row r="26" spans="1:13">
      <c r="F26" s="18"/>
    </row>
    <row r="27" spans="1:13">
      <c r="C27" s="19"/>
      <c r="D27" s="15"/>
      <c r="E27" s="15"/>
      <c r="F27" s="20"/>
    </row>
    <row r="28" spans="1:13">
      <c r="B28" s="15"/>
      <c r="C28" s="22"/>
      <c r="D28" s="15"/>
      <c r="E28" s="15"/>
      <c r="F28" s="20"/>
    </row>
    <row r="29" spans="1:13">
      <c r="A29" t="s">
        <v>14</v>
      </c>
      <c r="B29" s="15"/>
      <c r="C29" s="15"/>
      <c r="D29" s="15"/>
      <c r="E29" s="15"/>
      <c r="F29" s="20"/>
    </row>
    <row r="30" spans="1:13">
      <c r="F30" s="9"/>
    </row>
    <row r="32" spans="1:13">
      <c r="F32" s="9"/>
      <c r="L32" s="10"/>
    </row>
  </sheetData>
  <mergeCells count="16">
    <mergeCell ref="A13:B13"/>
    <mergeCell ref="A21:B21"/>
    <mergeCell ref="A22:D23"/>
    <mergeCell ref="A24:B24"/>
    <mergeCell ref="A25:B25"/>
    <mergeCell ref="A14:B14"/>
    <mergeCell ref="A15:D16"/>
    <mergeCell ref="A17:B17"/>
    <mergeCell ref="A18:B18"/>
    <mergeCell ref="A19:B19"/>
    <mergeCell ref="A20:B20"/>
    <mergeCell ref="A5:D5"/>
    <mergeCell ref="A7:D8"/>
    <mergeCell ref="A9:B9"/>
    <mergeCell ref="A10:B10"/>
    <mergeCell ref="A11:D12"/>
  </mergeCells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апр13 (нов)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Kienko</dc:creator>
  <cp:lastModifiedBy>Кострикин Юрий Сергеевич</cp:lastModifiedBy>
  <cp:lastPrinted>2012-09-20T05:00:18Z</cp:lastPrinted>
  <dcterms:created xsi:type="dcterms:W3CDTF">2011-03-04T08:44:42Z</dcterms:created>
  <dcterms:modified xsi:type="dcterms:W3CDTF">2013-05-14T12:27:11Z</dcterms:modified>
</cp:coreProperties>
</file>