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0" windowWidth="13395" windowHeight="4485" activeTab="2"/>
  </bookViews>
  <sheets>
    <sheet name="заявки 1 кв.2013" sheetId="1" r:id="rId1"/>
    <sheet name="заявки 2 кв. " sheetId="2" r:id="rId2"/>
    <sheet name="заявки 3 кв." sheetId="3" r:id="rId3"/>
    <sheet name="заявки 4 кв." sheetId="4" r:id="rId4"/>
    <sheet name="Лист2" sheetId="5" state="hidden" r:id="rId5"/>
    <sheet name="Лист3" sheetId="6" state="hidden" r:id="rId6"/>
  </sheets>
  <definedNames/>
  <calcPr fullCalcOnLoad="1"/>
</workbook>
</file>

<file path=xl/sharedStrings.xml><?xml version="1.0" encoding="utf-8"?>
<sst xmlns="http://schemas.openxmlformats.org/spreadsheetml/2006/main" count="102" uniqueCount="32">
  <si>
    <t>Филиал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</si>
  <si>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</si>
  <si>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</si>
  <si>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</si>
  <si>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</si>
  <si>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</si>
  <si>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</si>
  <si>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</si>
  <si>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</si>
  <si>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</si>
  <si>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</si>
  <si>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</si>
  <si>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</si>
  <si>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2 кв.</t>
  </si>
  <si>
    <t>апрель</t>
  </si>
  <si>
    <t>май</t>
  </si>
  <si>
    <t>июнь</t>
  </si>
  <si>
    <t>Плановые (шт)</t>
  </si>
  <si>
    <t>Неотложные (шт)</t>
  </si>
  <si>
    <t>Аварийные (шт)</t>
  </si>
  <si>
    <t>Абонентские (шт)</t>
  </si>
  <si>
    <t>июль</t>
  </si>
  <si>
    <t>август</t>
  </si>
  <si>
    <t>сентябрь</t>
  </si>
  <si>
    <t>3 кв.</t>
  </si>
  <si>
    <t>январь</t>
  </si>
  <si>
    <t>февраль</t>
  </si>
  <si>
    <t>март</t>
  </si>
  <si>
    <t>1 кв.</t>
  </si>
  <si>
    <t>Сведения о выводе в ремонт оборудования ОАО "МРСК Центра" за 1 квартал 2013 г., количество выполненных заявок</t>
  </si>
  <si>
    <t>Сведения о выводе в ремонт оборудования ОАО "МРСК Центра" за 2 квартал 2013 г., количество выполненных заявок</t>
  </si>
  <si>
    <t>Сведения о выведении из работы в ремонт оборудования ОАО "МРСК Центра" за 3 квартал 2013 г., количество выполненных заявок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</si>
</sst>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4">
      <selection activeCell="M7" sqref="M7:M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25</v>
      </c>
      <c r="C6" s="6" t="s">
        <v>26</v>
      </c>
      <c r="D6" s="6" t="s">
        <v>27</v>
      </c>
      <c r="E6" s="10" t="s">
        <v>28</v>
      </c>
      <c r="F6" s="8" t="s">
        <v>25</v>
      </c>
      <c r="G6" s="6" t="s">
        <v>26</v>
      </c>
      <c r="H6" s="6" t="s">
        <v>27</v>
      </c>
      <c r="I6" s="16" t="s">
        <v>28</v>
      </c>
      <c r="J6" s="8" t="s">
        <v>25</v>
      </c>
      <c r="K6" s="6" t="s">
        <v>26</v>
      </c>
      <c r="L6" s="6" t="s">
        <v>27</v>
      </c>
      <c r="M6" s="13" t="s">
        <v>28</v>
      </c>
      <c r="N6" s="8" t="s">
        <v>25</v>
      </c>
      <c r="O6" s="6" t="s">
        <v>26</v>
      </c>
      <c r="P6" s="6" t="s">
        <v>27</v>
      </c>
      <c r="Q6" s="19" t="s">
        <v>28</v>
      </c>
    </row>
    <row r="7" spans="1:17" ht="19.5" customHeight="1">
      <c r="A7" s="26" t="s">
        <v>1</v>
      </c>
      <c r="B7" s="8">
        <v>1021</v>
      </c>
      <c r="C7" s="6">
        <v>1646</v>
      </c>
      <c r="D7" s="6">
        <v>2380</v>
      </c>
      <c r="E7" s="11">
        <f>+B7+C7+D7</f>
        <v>5047</v>
      </c>
      <c r="F7" s="8">
        <v>577</v>
      </c>
      <c r="G7" s="6">
        <v>797</v>
      </c>
      <c r="H7" s="6">
        <v>746</v>
      </c>
      <c r="I7" s="17">
        <f>+F7+G7+H7</f>
        <v>2120</v>
      </c>
      <c r="J7" s="8">
        <v>189</v>
      </c>
      <c r="K7" s="6">
        <v>216</v>
      </c>
      <c r="L7" s="6">
        <v>231</v>
      </c>
      <c r="M7" s="14">
        <f aca="true" t="shared" si="0" ref="M7:M17">SUM(J7:L7)</f>
        <v>636</v>
      </c>
      <c r="N7" s="8">
        <v>749</v>
      </c>
      <c r="O7" s="6">
        <v>711</v>
      </c>
      <c r="P7" s="6">
        <v>837</v>
      </c>
      <c r="Q7" s="20">
        <f>+N7+O7+P7</f>
        <v>2297</v>
      </c>
    </row>
    <row r="8" spans="1:19" ht="19.5" customHeight="1">
      <c r="A8" s="28" t="s">
        <v>2</v>
      </c>
      <c r="B8" s="8">
        <v>380</v>
      </c>
      <c r="C8" s="6">
        <v>420</v>
      </c>
      <c r="D8" s="6">
        <v>571</v>
      </c>
      <c r="E8" s="11">
        <f aca="true" t="shared" si="1" ref="E8:E17">+B8+C8+D8</f>
        <v>1371</v>
      </c>
      <c r="F8" s="8">
        <v>170</v>
      </c>
      <c r="G8" s="6">
        <v>198</v>
      </c>
      <c r="H8" s="6">
        <v>186</v>
      </c>
      <c r="I8" s="17">
        <f aca="true" t="shared" si="2" ref="I8:I17">+F8+G8+H8</f>
        <v>554</v>
      </c>
      <c r="J8" s="8">
        <v>74</v>
      </c>
      <c r="K8" s="6">
        <v>111</v>
      </c>
      <c r="L8" s="6">
        <v>129</v>
      </c>
      <c r="M8" s="14">
        <f t="shared" si="0"/>
        <v>314</v>
      </c>
      <c r="N8" s="8">
        <v>174</v>
      </c>
      <c r="O8" s="6">
        <v>237</v>
      </c>
      <c r="P8" s="6">
        <v>191</v>
      </c>
      <c r="Q8" s="20">
        <f aca="true" t="shared" si="3" ref="Q8:Q17">+N8+O8+P8</f>
        <v>602</v>
      </c>
      <c r="R8" s="5"/>
      <c r="S8" s="5"/>
    </row>
    <row r="9" spans="1:19" ht="19.5" customHeight="1">
      <c r="A9" s="28" t="s">
        <v>3</v>
      </c>
      <c r="B9" s="8">
        <v>1035</v>
      </c>
      <c r="C9" s="6">
        <v>1517</v>
      </c>
      <c r="D9" s="6">
        <v>1734</v>
      </c>
      <c r="E9" s="11">
        <f t="shared" si="1"/>
        <v>4286</v>
      </c>
      <c r="F9" s="8">
        <v>570</v>
      </c>
      <c r="G9" s="6">
        <v>524</v>
      </c>
      <c r="H9" s="6">
        <v>565</v>
      </c>
      <c r="I9" s="17">
        <f t="shared" si="2"/>
        <v>1659</v>
      </c>
      <c r="J9" s="8">
        <v>102</v>
      </c>
      <c r="K9" s="6">
        <v>150</v>
      </c>
      <c r="L9" s="6">
        <v>155</v>
      </c>
      <c r="M9" s="14">
        <f t="shared" si="0"/>
        <v>407</v>
      </c>
      <c r="N9" s="8">
        <v>738</v>
      </c>
      <c r="O9" s="6">
        <v>746</v>
      </c>
      <c r="P9" s="6">
        <v>447</v>
      </c>
      <c r="Q9" s="20">
        <f t="shared" si="3"/>
        <v>1931</v>
      </c>
      <c r="R9" s="5"/>
      <c r="S9" s="5"/>
    </row>
    <row r="10" spans="1:19" ht="19.5" customHeight="1">
      <c r="A10" s="28" t="s">
        <v>4</v>
      </c>
      <c r="B10" s="8">
        <v>533</v>
      </c>
      <c r="C10" s="6">
        <v>747</v>
      </c>
      <c r="D10" s="6">
        <v>869</v>
      </c>
      <c r="E10" s="11">
        <f t="shared" si="1"/>
        <v>2149</v>
      </c>
      <c r="F10" s="8">
        <v>222</v>
      </c>
      <c r="G10" s="6">
        <v>169</v>
      </c>
      <c r="H10" s="6">
        <v>187</v>
      </c>
      <c r="I10" s="17">
        <f t="shared" si="2"/>
        <v>578</v>
      </c>
      <c r="J10" s="8">
        <v>123</v>
      </c>
      <c r="K10" s="6">
        <v>112</v>
      </c>
      <c r="L10" s="6">
        <v>130</v>
      </c>
      <c r="M10" s="14">
        <f t="shared" si="0"/>
        <v>365</v>
      </c>
      <c r="N10" s="8">
        <v>207</v>
      </c>
      <c r="O10" s="6">
        <v>140</v>
      </c>
      <c r="P10" s="6">
        <v>136</v>
      </c>
      <c r="Q10" s="20">
        <f t="shared" si="3"/>
        <v>483</v>
      </c>
      <c r="R10" s="5"/>
      <c r="S10" s="5"/>
    </row>
    <row r="11" spans="1:19" ht="19.5" customHeight="1">
      <c r="A11" s="28" t="s">
        <v>5</v>
      </c>
      <c r="B11" s="8">
        <v>879</v>
      </c>
      <c r="C11" s="6">
        <v>1224</v>
      </c>
      <c r="D11" s="6">
        <v>1352</v>
      </c>
      <c r="E11" s="11">
        <f t="shared" si="1"/>
        <v>3455</v>
      </c>
      <c r="F11" s="8">
        <v>81</v>
      </c>
      <c r="G11" s="6">
        <v>99</v>
      </c>
      <c r="H11" s="6">
        <v>86</v>
      </c>
      <c r="I11" s="17">
        <f t="shared" si="2"/>
        <v>266</v>
      </c>
      <c r="J11" s="8">
        <v>28</v>
      </c>
      <c r="K11" s="6">
        <v>46</v>
      </c>
      <c r="L11" s="6">
        <v>60</v>
      </c>
      <c r="M11" s="14">
        <f t="shared" si="0"/>
        <v>134</v>
      </c>
      <c r="N11" s="8">
        <v>94</v>
      </c>
      <c r="O11" s="6">
        <v>114</v>
      </c>
      <c r="P11" s="6">
        <v>126</v>
      </c>
      <c r="Q11" s="20">
        <f t="shared" si="3"/>
        <v>334</v>
      </c>
      <c r="R11" s="5"/>
      <c r="S11" s="5"/>
    </row>
    <row r="12" spans="1:19" ht="19.5" customHeight="1">
      <c r="A12" s="28" t="s">
        <v>6</v>
      </c>
      <c r="B12" s="8">
        <v>510</v>
      </c>
      <c r="C12" s="6">
        <v>696</v>
      </c>
      <c r="D12" s="6">
        <v>1141</v>
      </c>
      <c r="E12" s="11">
        <f t="shared" si="1"/>
        <v>2347</v>
      </c>
      <c r="F12" s="8">
        <v>209</v>
      </c>
      <c r="G12" s="6">
        <v>199</v>
      </c>
      <c r="H12" s="6">
        <v>142</v>
      </c>
      <c r="I12" s="17">
        <f t="shared" si="2"/>
        <v>550</v>
      </c>
      <c r="J12" s="8">
        <v>35</v>
      </c>
      <c r="K12" s="6">
        <v>45</v>
      </c>
      <c r="L12" s="6">
        <v>61</v>
      </c>
      <c r="M12" s="14">
        <f t="shared" si="0"/>
        <v>141</v>
      </c>
      <c r="N12" s="8">
        <v>191</v>
      </c>
      <c r="O12" s="6">
        <v>192</v>
      </c>
      <c r="P12" s="6">
        <v>170</v>
      </c>
      <c r="Q12" s="20">
        <f t="shared" si="3"/>
        <v>553</v>
      </c>
      <c r="R12" s="5"/>
      <c r="S12" s="5"/>
    </row>
    <row r="13" spans="1:19" ht="19.5" customHeight="1">
      <c r="A13" s="28" t="s">
        <v>7</v>
      </c>
      <c r="B13" s="8">
        <v>440</v>
      </c>
      <c r="C13" s="6">
        <v>779</v>
      </c>
      <c r="D13" s="6">
        <v>958</v>
      </c>
      <c r="E13" s="11">
        <f t="shared" si="1"/>
        <v>2177</v>
      </c>
      <c r="F13" s="8">
        <v>173</v>
      </c>
      <c r="G13" s="6">
        <v>174</v>
      </c>
      <c r="H13" s="6">
        <v>127</v>
      </c>
      <c r="I13" s="17">
        <f t="shared" si="2"/>
        <v>474</v>
      </c>
      <c r="J13" s="8">
        <v>64</v>
      </c>
      <c r="K13" s="6">
        <v>69</v>
      </c>
      <c r="L13" s="6">
        <v>118</v>
      </c>
      <c r="M13" s="14">
        <f t="shared" si="0"/>
        <v>251</v>
      </c>
      <c r="N13" s="8">
        <v>116</v>
      </c>
      <c r="O13" s="6">
        <v>149</v>
      </c>
      <c r="P13" s="6">
        <v>123</v>
      </c>
      <c r="Q13" s="20">
        <f t="shared" si="3"/>
        <v>388</v>
      </c>
      <c r="R13" s="5"/>
      <c r="S13" s="5"/>
    </row>
    <row r="14" spans="1:19" ht="19.5" customHeight="1">
      <c r="A14" s="28" t="s">
        <v>8</v>
      </c>
      <c r="B14" s="8">
        <v>441</v>
      </c>
      <c r="C14" s="6">
        <v>605</v>
      </c>
      <c r="D14" s="6">
        <v>706</v>
      </c>
      <c r="E14" s="11">
        <f t="shared" si="1"/>
        <v>1752</v>
      </c>
      <c r="F14" s="8">
        <v>208</v>
      </c>
      <c r="G14" s="6">
        <v>315</v>
      </c>
      <c r="H14" s="6">
        <v>277</v>
      </c>
      <c r="I14" s="17">
        <f t="shared" si="2"/>
        <v>800</v>
      </c>
      <c r="J14" s="8">
        <v>34</v>
      </c>
      <c r="K14" s="6">
        <v>47</v>
      </c>
      <c r="L14" s="6">
        <v>68</v>
      </c>
      <c r="M14" s="14">
        <f t="shared" si="0"/>
        <v>149</v>
      </c>
      <c r="N14" s="8">
        <v>524</v>
      </c>
      <c r="O14" s="6">
        <v>419</v>
      </c>
      <c r="P14" s="6">
        <v>394</v>
      </c>
      <c r="Q14" s="20">
        <f t="shared" si="3"/>
        <v>1337</v>
      </c>
      <c r="R14" s="5"/>
      <c r="S14" s="5"/>
    </row>
    <row r="15" spans="1:19" ht="19.5" customHeight="1">
      <c r="A15" s="28" t="s">
        <v>9</v>
      </c>
      <c r="B15" s="8">
        <v>690</v>
      </c>
      <c r="C15" s="6">
        <v>741</v>
      </c>
      <c r="D15" s="6">
        <v>1078</v>
      </c>
      <c r="E15" s="11">
        <f t="shared" si="1"/>
        <v>2509</v>
      </c>
      <c r="F15" s="8">
        <v>196</v>
      </c>
      <c r="G15" s="6">
        <v>221</v>
      </c>
      <c r="H15" s="6">
        <v>194</v>
      </c>
      <c r="I15" s="17">
        <f t="shared" si="2"/>
        <v>611</v>
      </c>
      <c r="J15" s="8">
        <v>46</v>
      </c>
      <c r="K15" s="6">
        <v>81</v>
      </c>
      <c r="L15" s="6">
        <v>89</v>
      </c>
      <c r="M15" s="14">
        <f t="shared" si="0"/>
        <v>216</v>
      </c>
      <c r="N15" s="8">
        <v>170</v>
      </c>
      <c r="O15" s="6">
        <v>126</v>
      </c>
      <c r="P15" s="6">
        <v>111</v>
      </c>
      <c r="Q15" s="20">
        <f t="shared" si="3"/>
        <v>407</v>
      </c>
      <c r="R15" s="5"/>
      <c r="S15" s="5"/>
    </row>
    <row r="16" spans="1:19" ht="19.5" customHeight="1">
      <c r="A16" s="28" t="s">
        <v>10</v>
      </c>
      <c r="B16" s="8">
        <v>518</v>
      </c>
      <c r="C16" s="6">
        <v>640</v>
      </c>
      <c r="D16" s="6">
        <v>688</v>
      </c>
      <c r="E16" s="11">
        <f t="shared" si="1"/>
        <v>1846</v>
      </c>
      <c r="F16" s="8">
        <v>347</v>
      </c>
      <c r="G16" s="6">
        <v>378</v>
      </c>
      <c r="H16" s="6">
        <v>326</v>
      </c>
      <c r="I16" s="17">
        <f t="shared" si="2"/>
        <v>1051</v>
      </c>
      <c r="J16" s="8">
        <v>81</v>
      </c>
      <c r="K16" s="6">
        <v>104</v>
      </c>
      <c r="L16" s="6">
        <v>136</v>
      </c>
      <c r="M16" s="14">
        <f t="shared" si="0"/>
        <v>321</v>
      </c>
      <c r="N16" s="8">
        <v>80</v>
      </c>
      <c r="O16" s="6">
        <v>149</v>
      </c>
      <c r="P16" s="6">
        <v>90</v>
      </c>
      <c r="Q16" s="20">
        <f t="shared" si="3"/>
        <v>319</v>
      </c>
      <c r="R16" s="5"/>
      <c r="S16" s="5"/>
    </row>
    <row r="17" spans="1:19" ht="19.5" customHeight="1">
      <c r="A17" s="28" t="s">
        <v>11</v>
      </c>
      <c r="B17" s="8">
        <v>916</v>
      </c>
      <c r="C17" s="6">
        <v>998</v>
      </c>
      <c r="D17" s="6">
        <v>985</v>
      </c>
      <c r="E17" s="11">
        <f t="shared" si="1"/>
        <v>2899</v>
      </c>
      <c r="F17" s="8">
        <v>193</v>
      </c>
      <c r="G17" s="6">
        <v>247</v>
      </c>
      <c r="H17" s="6">
        <v>210</v>
      </c>
      <c r="I17" s="17">
        <f t="shared" si="2"/>
        <v>650</v>
      </c>
      <c r="J17" s="8">
        <v>73</v>
      </c>
      <c r="K17" s="6">
        <v>108</v>
      </c>
      <c r="L17" s="6">
        <v>145</v>
      </c>
      <c r="M17" s="14">
        <f t="shared" si="0"/>
        <v>326</v>
      </c>
      <c r="N17" s="8">
        <v>135</v>
      </c>
      <c r="O17" s="6">
        <v>158</v>
      </c>
      <c r="P17" s="6">
        <v>168</v>
      </c>
      <c r="Q17" s="20">
        <f t="shared" si="3"/>
        <v>461</v>
      </c>
      <c r="R17" s="5"/>
      <c r="S17" s="5"/>
    </row>
    <row r="18" spans="1:17" ht="16.5" thickBot="1">
      <c r="A18" s="23" t="s">
        <v>12</v>
      </c>
      <c r="B18" s="9">
        <f aca="true" t="shared" si="4" ref="B18:Q18">SUM(B7:B17)</f>
        <v>7363</v>
      </c>
      <c r="C18" s="7">
        <f t="shared" si="4"/>
        <v>10013</v>
      </c>
      <c r="D18" s="7">
        <f t="shared" si="4"/>
        <v>12462</v>
      </c>
      <c r="E18" s="12">
        <f t="shared" si="4"/>
        <v>29838</v>
      </c>
      <c r="F18" s="9">
        <f t="shared" si="4"/>
        <v>2946</v>
      </c>
      <c r="G18" s="7">
        <f t="shared" si="4"/>
        <v>3321</v>
      </c>
      <c r="H18" s="7">
        <f t="shared" si="4"/>
        <v>3046</v>
      </c>
      <c r="I18" s="18">
        <f t="shared" si="4"/>
        <v>9313</v>
      </c>
      <c r="J18" s="9">
        <f t="shared" si="4"/>
        <v>849</v>
      </c>
      <c r="K18" s="7">
        <f t="shared" si="4"/>
        <v>1089</v>
      </c>
      <c r="L18" s="7">
        <f t="shared" si="4"/>
        <v>1322</v>
      </c>
      <c r="M18" s="15">
        <f t="shared" si="4"/>
        <v>3260</v>
      </c>
      <c r="N18" s="9">
        <f t="shared" si="4"/>
        <v>3178</v>
      </c>
      <c r="O18" s="7">
        <f t="shared" si="4"/>
        <v>3141</v>
      </c>
      <c r="P18" s="7">
        <f t="shared" si="4"/>
        <v>2793</v>
      </c>
      <c r="Q18" s="21">
        <f t="shared" si="4"/>
        <v>9112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14</v>
      </c>
      <c r="C6" s="6" t="s">
        <v>15</v>
      </c>
      <c r="D6" s="6" t="s">
        <v>16</v>
      </c>
      <c r="E6" s="10" t="s">
        <v>13</v>
      </c>
      <c r="F6" s="8" t="s">
        <v>14</v>
      </c>
      <c r="G6" s="6" t="s">
        <v>15</v>
      </c>
      <c r="H6" s="6" t="s">
        <v>16</v>
      </c>
      <c r="I6" s="16" t="s">
        <v>13</v>
      </c>
      <c r="J6" s="8" t="s">
        <v>14</v>
      </c>
      <c r="K6" s="6" t="s">
        <v>15</v>
      </c>
      <c r="L6" s="6" t="s">
        <v>16</v>
      </c>
      <c r="M6" s="13" t="s">
        <v>13</v>
      </c>
      <c r="N6" s="8" t="s">
        <v>14</v>
      </c>
      <c r="O6" s="6" t="s">
        <v>15</v>
      </c>
      <c r="P6" s="6" t="s">
        <v>16</v>
      </c>
      <c r="Q6" s="19" t="s">
        <v>13</v>
      </c>
    </row>
    <row r="7" spans="1:17" ht="19.5" customHeight="1">
      <c r="A7" s="26" t="s">
        <v>1</v>
      </c>
      <c r="B7" s="8">
        <v>2793</v>
      </c>
      <c r="C7" s="6">
        <v>2270</v>
      </c>
      <c r="D7" s="6">
        <v>2463</v>
      </c>
      <c r="E7" s="11">
        <f>+B7+C7+D7</f>
        <v>7526</v>
      </c>
      <c r="F7" s="8">
        <v>632</v>
      </c>
      <c r="G7" s="6">
        <v>663</v>
      </c>
      <c r="H7" s="6">
        <v>678</v>
      </c>
      <c r="I7" s="17">
        <f>+F7+G7+H7</f>
        <v>1973</v>
      </c>
      <c r="J7" s="8">
        <v>234</v>
      </c>
      <c r="K7" s="6">
        <v>275</v>
      </c>
      <c r="L7" s="6">
        <v>258</v>
      </c>
      <c r="M7" s="14">
        <f>+J7+K7+L7</f>
        <v>767</v>
      </c>
      <c r="N7" s="8">
        <v>1241</v>
      </c>
      <c r="O7" s="6">
        <v>1068</v>
      </c>
      <c r="P7" s="6">
        <v>1216</v>
      </c>
      <c r="Q7" s="20">
        <f>+N7+O7+P7</f>
        <v>3525</v>
      </c>
    </row>
    <row r="8" spans="1:19" ht="19.5" customHeight="1">
      <c r="A8" s="28" t="s">
        <v>2</v>
      </c>
      <c r="B8" s="8">
        <v>815</v>
      </c>
      <c r="C8" s="6">
        <v>705</v>
      </c>
      <c r="D8" s="6">
        <v>902</v>
      </c>
      <c r="E8" s="11">
        <f aca="true" t="shared" si="0" ref="E8:E17">+B8+C8+D8</f>
        <v>2422</v>
      </c>
      <c r="F8" s="8">
        <v>193</v>
      </c>
      <c r="G8" s="6">
        <v>194</v>
      </c>
      <c r="H8" s="6">
        <v>174</v>
      </c>
      <c r="I8" s="17">
        <f aca="true" t="shared" si="1" ref="I8:I17">+F8+G8+H8</f>
        <v>561</v>
      </c>
      <c r="J8" s="8">
        <v>216</v>
      </c>
      <c r="K8" s="6">
        <v>279</v>
      </c>
      <c r="L8" s="6">
        <v>292</v>
      </c>
      <c r="M8" s="14">
        <f aca="true" t="shared" si="2" ref="M8:M17">+J8+K8+L8</f>
        <v>787</v>
      </c>
      <c r="N8" s="8">
        <v>251</v>
      </c>
      <c r="O8" s="6">
        <v>176</v>
      </c>
      <c r="P8" s="6">
        <v>214</v>
      </c>
      <c r="Q8" s="20">
        <f aca="true" t="shared" si="3" ref="Q8:Q17">+N8+O8+P8</f>
        <v>641</v>
      </c>
      <c r="R8" s="5"/>
      <c r="S8" s="5"/>
    </row>
    <row r="9" spans="1:19" ht="19.5" customHeight="1">
      <c r="A9" s="28" t="s">
        <v>3</v>
      </c>
      <c r="B9" s="8">
        <v>2379</v>
      </c>
      <c r="C9" s="6">
        <v>1752</v>
      </c>
      <c r="D9" s="6">
        <v>1901</v>
      </c>
      <c r="E9" s="11">
        <f t="shared" si="0"/>
        <v>6032</v>
      </c>
      <c r="F9" s="8">
        <v>617</v>
      </c>
      <c r="G9" s="6">
        <v>600</v>
      </c>
      <c r="H9" s="6">
        <v>519</v>
      </c>
      <c r="I9" s="17">
        <f t="shared" si="1"/>
        <v>1736</v>
      </c>
      <c r="J9" s="8">
        <v>156</v>
      </c>
      <c r="K9" s="6">
        <v>202</v>
      </c>
      <c r="L9" s="6">
        <v>221</v>
      </c>
      <c r="M9" s="14">
        <f t="shared" si="2"/>
        <v>579</v>
      </c>
      <c r="N9" s="8">
        <v>664</v>
      </c>
      <c r="O9" s="6">
        <v>522</v>
      </c>
      <c r="P9" s="6">
        <v>529</v>
      </c>
      <c r="Q9" s="20">
        <f t="shared" si="3"/>
        <v>1715</v>
      </c>
      <c r="R9" s="5"/>
      <c r="S9" s="5"/>
    </row>
    <row r="10" spans="1:19" ht="19.5" customHeight="1">
      <c r="A10" s="28" t="s">
        <v>4</v>
      </c>
      <c r="B10" s="8">
        <v>1316</v>
      </c>
      <c r="C10" s="6">
        <v>1156</v>
      </c>
      <c r="D10" s="6">
        <v>1281</v>
      </c>
      <c r="E10" s="11">
        <f t="shared" si="0"/>
        <v>3753</v>
      </c>
      <c r="F10" s="8">
        <v>190</v>
      </c>
      <c r="G10" s="6">
        <v>184</v>
      </c>
      <c r="H10" s="6">
        <v>174</v>
      </c>
      <c r="I10" s="17">
        <f t="shared" si="1"/>
        <v>548</v>
      </c>
      <c r="J10" s="8">
        <v>114</v>
      </c>
      <c r="K10" s="6">
        <v>170</v>
      </c>
      <c r="L10" s="6">
        <v>171</v>
      </c>
      <c r="M10" s="14">
        <f t="shared" si="2"/>
        <v>455</v>
      </c>
      <c r="N10" s="8">
        <v>189</v>
      </c>
      <c r="O10" s="6">
        <v>184</v>
      </c>
      <c r="P10" s="6">
        <v>209</v>
      </c>
      <c r="Q10" s="20">
        <f t="shared" si="3"/>
        <v>582</v>
      </c>
      <c r="R10" s="5"/>
      <c r="S10" s="5"/>
    </row>
    <row r="11" spans="1:19" ht="19.5" customHeight="1">
      <c r="A11" s="28" t="s">
        <v>5</v>
      </c>
      <c r="B11" s="8">
        <v>1920</v>
      </c>
      <c r="C11" s="6">
        <v>1542</v>
      </c>
      <c r="D11" s="6">
        <v>1655</v>
      </c>
      <c r="E11" s="11">
        <f t="shared" si="0"/>
        <v>5117</v>
      </c>
      <c r="F11" s="8">
        <v>114</v>
      </c>
      <c r="G11" s="6">
        <v>149</v>
      </c>
      <c r="H11" s="6">
        <v>125</v>
      </c>
      <c r="I11" s="17">
        <f t="shared" si="1"/>
        <v>388</v>
      </c>
      <c r="J11" s="8">
        <v>100</v>
      </c>
      <c r="K11" s="6">
        <v>152</v>
      </c>
      <c r="L11" s="6">
        <v>152</v>
      </c>
      <c r="M11" s="14">
        <f t="shared" si="2"/>
        <v>404</v>
      </c>
      <c r="N11" s="8">
        <v>175</v>
      </c>
      <c r="O11" s="6">
        <v>185</v>
      </c>
      <c r="P11" s="6">
        <v>134</v>
      </c>
      <c r="Q11" s="20">
        <f t="shared" si="3"/>
        <v>494</v>
      </c>
      <c r="R11" s="5"/>
      <c r="S11" s="5"/>
    </row>
    <row r="12" spans="1:19" ht="19.5" customHeight="1">
      <c r="A12" s="28" t="s">
        <v>6</v>
      </c>
      <c r="B12" s="8">
        <v>1194</v>
      </c>
      <c r="C12" s="6">
        <v>908</v>
      </c>
      <c r="D12" s="6">
        <v>890</v>
      </c>
      <c r="E12" s="11">
        <f t="shared" si="0"/>
        <v>2992</v>
      </c>
      <c r="F12" s="8">
        <v>239</v>
      </c>
      <c r="G12" s="6">
        <v>198</v>
      </c>
      <c r="H12" s="6">
        <v>195</v>
      </c>
      <c r="I12" s="17">
        <f t="shared" si="1"/>
        <v>632</v>
      </c>
      <c r="J12" s="8">
        <v>90</v>
      </c>
      <c r="K12" s="6">
        <v>96</v>
      </c>
      <c r="L12" s="6">
        <v>131</v>
      </c>
      <c r="M12" s="14">
        <f t="shared" si="2"/>
        <v>317</v>
      </c>
      <c r="N12" s="8">
        <v>219</v>
      </c>
      <c r="O12" s="6">
        <v>199</v>
      </c>
      <c r="P12" s="6">
        <v>257</v>
      </c>
      <c r="Q12" s="20">
        <f t="shared" si="3"/>
        <v>675</v>
      </c>
      <c r="R12" s="5"/>
      <c r="S12" s="5"/>
    </row>
    <row r="13" spans="1:19" ht="19.5" customHeight="1">
      <c r="A13" s="28" t="s">
        <v>7</v>
      </c>
      <c r="B13" s="8">
        <v>1135</v>
      </c>
      <c r="C13" s="6">
        <v>1024</v>
      </c>
      <c r="D13" s="6">
        <v>908</v>
      </c>
      <c r="E13" s="11">
        <f t="shared" si="0"/>
        <v>3067</v>
      </c>
      <c r="F13" s="8">
        <v>146</v>
      </c>
      <c r="G13" s="6">
        <v>126</v>
      </c>
      <c r="H13" s="6">
        <v>168</v>
      </c>
      <c r="I13" s="17">
        <f t="shared" si="1"/>
        <v>440</v>
      </c>
      <c r="J13" s="8">
        <v>242</v>
      </c>
      <c r="K13" s="6">
        <v>238</v>
      </c>
      <c r="L13" s="6">
        <v>293</v>
      </c>
      <c r="M13" s="14">
        <f t="shared" si="2"/>
        <v>773</v>
      </c>
      <c r="N13" s="8">
        <v>166</v>
      </c>
      <c r="O13" s="6">
        <v>111</v>
      </c>
      <c r="P13" s="6">
        <v>152</v>
      </c>
      <c r="Q13" s="20">
        <f t="shared" si="3"/>
        <v>429</v>
      </c>
      <c r="R13" s="5"/>
      <c r="S13" s="5"/>
    </row>
    <row r="14" spans="1:19" ht="19.5" customHeight="1">
      <c r="A14" s="28" t="s">
        <v>8</v>
      </c>
      <c r="B14" s="8">
        <v>1150</v>
      </c>
      <c r="C14" s="6">
        <v>949</v>
      </c>
      <c r="D14" s="6">
        <v>1015</v>
      </c>
      <c r="E14" s="11">
        <f t="shared" si="0"/>
        <v>3114</v>
      </c>
      <c r="F14" s="8">
        <v>349</v>
      </c>
      <c r="G14" s="6">
        <v>369</v>
      </c>
      <c r="H14" s="6">
        <v>358</v>
      </c>
      <c r="I14" s="17">
        <f t="shared" si="1"/>
        <v>1076</v>
      </c>
      <c r="J14" s="8">
        <v>138</v>
      </c>
      <c r="K14" s="6">
        <v>149</v>
      </c>
      <c r="L14" s="6">
        <v>137</v>
      </c>
      <c r="M14" s="14">
        <f t="shared" si="2"/>
        <v>424</v>
      </c>
      <c r="N14" s="8">
        <v>498</v>
      </c>
      <c r="O14" s="6">
        <v>360</v>
      </c>
      <c r="P14" s="6">
        <v>385</v>
      </c>
      <c r="Q14" s="20">
        <f t="shared" si="3"/>
        <v>1243</v>
      </c>
      <c r="R14" s="5"/>
      <c r="S14" s="5"/>
    </row>
    <row r="15" spans="1:19" ht="19.5" customHeight="1">
      <c r="A15" s="28" t="s">
        <v>9</v>
      </c>
      <c r="B15" s="8">
        <v>1183</v>
      </c>
      <c r="C15" s="6">
        <v>997</v>
      </c>
      <c r="D15" s="6">
        <v>946</v>
      </c>
      <c r="E15" s="11">
        <f t="shared" si="0"/>
        <v>3126</v>
      </c>
      <c r="F15" s="8">
        <v>231</v>
      </c>
      <c r="G15" s="6">
        <v>177</v>
      </c>
      <c r="H15" s="6">
        <v>193</v>
      </c>
      <c r="I15" s="17">
        <f t="shared" si="1"/>
        <v>601</v>
      </c>
      <c r="J15" s="8">
        <v>146</v>
      </c>
      <c r="K15" s="6">
        <v>171</v>
      </c>
      <c r="L15" s="6">
        <v>204</v>
      </c>
      <c r="M15" s="14">
        <f t="shared" si="2"/>
        <v>521</v>
      </c>
      <c r="N15" s="8">
        <v>167</v>
      </c>
      <c r="O15" s="6">
        <v>145</v>
      </c>
      <c r="P15" s="6">
        <v>132</v>
      </c>
      <c r="Q15" s="20">
        <f t="shared" si="3"/>
        <v>444</v>
      </c>
      <c r="R15" s="5"/>
      <c r="S15" s="5"/>
    </row>
    <row r="16" spans="1:19" ht="19.5" customHeight="1">
      <c r="A16" s="28" t="s">
        <v>10</v>
      </c>
      <c r="B16" s="8">
        <v>958</v>
      </c>
      <c r="C16" s="6">
        <v>896</v>
      </c>
      <c r="D16" s="6">
        <v>973</v>
      </c>
      <c r="E16" s="11">
        <f t="shared" si="0"/>
        <v>2827</v>
      </c>
      <c r="F16" s="8">
        <v>432</v>
      </c>
      <c r="G16" s="6">
        <v>422</v>
      </c>
      <c r="H16" s="6">
        <v>304</v>
      </c>
      <c r="I16" s="17">
        <f t="shared" si="1"/>
        <v>1158</v>
      </c>
      <c r="J16" s="8">
        <v>131</v>
      </c>
      <c r="K16" s="6">
        <v>232</v>
      </c>
      <c r="L16" s="6">
        <v>249</v>
      </c>
      <c r="M16" s="14">
        <f t="shared" si="2"/>
        <v>612</v>
      </c>
      <c r="N16" s="8">
        <v>135</v>
      </c>
      <c r="O16" s="6">
        <v>127</v>
      </c>
      <c r="P16" s="6">
        <v>167</v>
      </c>
      <c r="Q16" s="20">
        <f t="shared" si="3"/>
        <v>429</v>
      </c>
      <c r="R16" s="5"/>
      <c r="S16" s="5"/>
    </row>
    <row r="17" spans="1:19" ht="19.5" customHeight="1">
      <c r="A17" s="28" t="s">
        <v>11</v>
      </c>
      <c r="B17" s="8">
        <v>1521</v>
      </c>
      <c r="C17" s="6">
        <v>1019</v>
      </c>
      <c r="D17" s="6">
        <v>1014</v>
      </c>
      <c r="E17" s="11">
        <f t="shared" si="0"/>
        <v>3554</v>
      </c>
      <c r="F17" s="8">
        <v>317</v>
      </c>
      <c r="G17" s="6">
        <v>339</v>
      </c>
      <c r="H17" s="6">
        <v>297</v>
      </c>
      <c r="I17" s="17">
        <f t="shared" si="1"/>
        <v>953</v>
      </c>
      <c r="J17" s="8">
        <v>161</v>
      </c>
      <c r="K17" s="6">
        <v>207</v>
      </c>
      <c r="L17" s="6">
        <v>202</v>
      </c>
      <c r="M17" s="14">
        <f t="shared" si="2"/>
        <v>570</v>
      </c>
      <c r="N17" s="8">
        <v>210</v>
      </c>
      <c r="O17" s="6">
        <v>221</v>
      </c>
      <c r="P17" s="6">
        <v>246</v>
      </c>
      <c r="Q17" s="20">
        <f t="shared" si="3"/>
        <v>677</v>
      </c>
      <c r="R17" s="5"/>
      <c r="S17" s="5"/>
    </row>
    <row r="18" spans="1:17" ht="16.5" thickBot="1">
      <c r="A18" s="23" t="s">
        <v>12</v>
      </c>
      <c r="B18" s="9">
        <f aca="true" t="shared" si="4" ref="B18:Q18">SUM(B7:B17)</f>
        <v>16364</v>
      </c>
      <c r="C18" s="7">
        <f t="shared" si="4"/>
        <v>13218</v>
      </c>
      <c r="D18" s="7">
        <f t="shared" si="4"/>
        <v>13948</v>
      </c>
      <c r="E18" s="12">
        <f t="shared" si="4"/>
        <v>43530</v>
      </c>
      <c r="F18" s="9">
        <f t="shared" si="4"/>
        <v>3460</v>
      </c>
      <c r="G18" s="7">
        <f t="shared" si="4"/>
        <v>3421</v>
      </c>
      <c r="H18" s="7">
        <f t="shared" si="4"/>
        <v>3185</v>
      </c>
      <c r="I18" s="18">
        <f t="shared" si="4"/>
        <v>10066</v>
      </c>
      <c r="J18" s="9">
        <f t="shared" si="4"/>
        <v>1728</v>
      </c>
      <c r="K18" s="7">
        <f t="shared" si="4"/>
        <v>2171</v>
      </c>
      <c r="L18" s="7">
        <f t="shared" si="4"/>
        <v>2310</v>
      </c>
      <c r="M18" s="15">
        <f t="shared" si="4"/>
        <v>6209</v>
      </c>
      <c r="N18" s="9">
        <f t="shared" si="4"/>
        <v>3915</v>
      </c>
      <c r="O18" s="7">
        <f t="shared" si="4"/>
        <v>3298</v>
      </c>
      <c r="P18" s="7">
        <f>SUM(P7:P17)</f>
        <v>3641</v>
      </c>
      <c r="Q18" s="21">
        <f t="shared" si="4"/>
        <v>10854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8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140625" style="0" customWidth="1"/>
    <col min="14" max="14" width="11.28125" style="0" customWidth="1"/>
    <col min="15" max="16" width="12.28125" style="0" customWidth="1"/>
    <col min="17" max="17" width="11.7109375" style="0" customWidth="1"/>
    <col min="18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21</v>
      </c>
      <c r="C6" s="6" t="s">
        <v>22</v>
      </c>
      <c r="D6" s="6" t="s">
        <v>23</v>
      </c>
      <c r="E6" s="10" t="s">
        <v>24</v>
      </c>
      <c r="F6" s="8" t="s">
        <v>21</v>
      </c>
      <c r="G6" s="6" t="s">
        <v>22</v>
      </c>
      <c r="H6" s="6" t="s">
        <v>23</v>
      </c>
      <c r="I6" s="16" t="s">
        <v>24</v>
      </c>
      <c r="J6" s="8" t="s">
        <v>21</v>
      </c>
      <c r="K6" s="6" t="s">
        <v>22</v>
      </c>
      <c r="L6" s="6" t="s">
        <v>22</v>
      </c>
      <c r="M6" s="13" t="s">
        <v>24</v>
      </c>
      <c r="N6" s="8" t="s">
        <v>21</v>
      </c>
      <c r="O6" s="6" t="s">
        <v>22</v>
      </c>
      <c r="P6" s="6" t="s">
        <v>23</v>
      </c>
      <c r="Q6" s="19" t="s">
        <v>24</v>
      </c>
    </row>
    <row r="7" spans="1:17" ht="19.5" customHeight="1">
      <c r="A7" s="24" t="s">
        <v>1</v>
      </c>
      <c r="B7" s="8">
        <v>2453</v>
      </c>
      <c r="C7" s="6">
        <v>2664</v>
      </c>
      <c r="D7" s="6"/>
      <c r="E7" s="11">
        <f aca="true" t="shared" si="0" ref="E7:E18">SUM(B7:D7)</f>
        <v>5117</v>
      </c>
      <c r="F7" s="8">
        <v>691</v>
      </c>
      <c r="G7" s="6">
        <v>475</v>
      </c>
      <c r="H7" s="6"/>
      <c r="I7" s="17">
        <f aca="true" t="shared" si="1" ref="I7:I18">SUM(F7:H7)</f>
        <v>1166</v>
      </c>
      <c r="J7" s="8">
        <v>259</v>
      </c>
      <c r="K7" s="6">
        <v>216</v>
      </c>
      <c r="L7" s="6"/>
      <c r="M7" s="14">
        <f aca="true" t="shared" si="2" ref="M7:M18">SUM(J7:L7)</f>
        <v>475</v>
      </c>
      <c r="N7" s="8">
        <v>1452</v>
      </c>
      <c r="O7" s="6">
        <v>1447</v>
      </c>
      <c r="P7" s="6"/>
      <c r="Q7" s="20">
        <f aca="true" t="shared" si="3" ref="Q7:Q17">SUM(N7:P7)</f>
        <v>2899</v>
      </c>
    </row>
    <row r="8" spans="1:19" ht="19.5" customHeight="1">
      <c r="A8" s="28" t="s">
        <v>2</v>
      </c>
      <c r="B8" s="8">
        <v>856</v>
      </c>
      <c r="C8" s="6">
        <v>828</v>
      </c>
      <c r="D8" s="6"/>
      <c r="E8" s="11">
        <f t="shared" si="0"/>
        <v>1684</v>
      </c>
      <c r="F8" s="8">
        <v>243</v>
      </c>
      <c r="G8" s="6">
        <v>209</v>
      </c>
      <c r="H8" s="6"/>
      <c r="I8" s="17">
        <f t="shared" si="1"/>
        <v>452</v>
      </c>
      <c r="J8" s="8">
        <v>258</v>
      </c>
      <c r="K8" s="6">
        <v>142</v>
      </c>
      <c r="L8" s="6"/>
      <c r="M8" s="14">
        <f t="shared" si="2"/>
        <v>400</v>
      </c>
      <c r="N8" s="8">
        <v>233</v>
      </c>
      <c r="O8" s="6">
        <v>278</v>
      </c>
      <c r="P8" s="6"/>
      <c r="Q8" s="20">
        <f t="shared" si="3"/>
        <v>511</v>
      </c>
      <c r="R8" s="5"/>
      <c r="S8" s="5"/>
    </row>
    <row r="9" spans="1:19" ht="19.5" customHeight="1">
      <c r="A9" s="28" t="s">
        <v>3</v>
      </c>
      <c r="B9" s="8">
        <v>2238</v>
      </c>
      <c r="C9" s="6">
        <v>2191</v>
      </c>
      <c r="D9" s="6"/>
      <c r="E9" s="11">
        <f t="shared" si="0"/>
        <v>4429</v>
      </c>
      <c r="F9" s="8">
        <v>696</v>
      </c>
      <c r="G9" s="6">
        <v>640</v>
      </c>
      <c r="H9" s="6"/>
      <c r="I9" s="17">
        <f t="shared" si="1"/>
        <v>1336</v>
      </c>
      <c r="J9" s="8">
        <v>222</v>
      </c>
      <c r="K9" s="6">
        <v>180</v>
      </c>
      <c r="L9" s="6"/>
      <c r="M9" s="14">
        <f t="shared" si="2"/>
        <v>402</v>
      </c>
      <c r="N9" s="8">
        <v>646</v>
      </c>
      <c r="O9" s="6">
        <v>683</v>
      </c>
      <c r="P9" s="6"/>
      <c r="Q9" s="20">
        <f t="shared" si="3"/>
        <v>1329</v>
      </c>
      <c r="R9" s="5"/>
      <c r="S9" s="5"/>
    </row>
    <row r="10" spans="1:19" ht="19.5" customHeight="1">
      <c r="A10" s="28" t="s">
        <v>4</v>
      </c>
      <c r="B10" s="8">
        <v>1370</v>
      </c>
      <c r="C10" s="6">
        <v>1429</v>
      </c>
      <c r="D10" s="6"/>
      <c r="E10" s="11">
        <f t="shared" si="0"/>
        <v>2799</v>
      </c>
      <c r="F10" s="8">
        <v>214</v>
      </c>
      <c r="G10" s="6">
        <v>195</v>
      </c>
      <c r="H10" s="6"/>
      <c r="I10" s="17">
        <f t="shared" si="1"/>
        <v>409</v>
      </c>
      <c r="J10" s="8">
        <v>149</v>
      </c>
      <c r="K10" s="6">
        <v>122</v>
      </c>
      <c r="L10" s="6"/>
      <c r="M10" s="14">
        <f t="shared" si="2"/>
        <v>271</v>
      </c>
      <c r="N10" s="8">
        <v>181</v>
      </c>
      <c r="O10" s="6">
        <v>240</v>
      </c>
      <c r="P10" s="6"/>
      <c r="Q10" s="20">
        <f t="shared" si="3"/>
        <v>421</v>
      </c>
      <c r="R10" s="5"/>
      <c r="S10" s="5"/>
    </row>
    <row r="11" spans="1:19" ht="19.5" customHeight="1">
      <c r="A11" s="28" t="s">
        <v>5</v>
      </c>
      <c r="B11" s="8">
        <v>2102</v>
      </c>
      <c r="C11" s="6">
        <v>1984</v>
      </c>
      <c r="D11" s="6"/>
      <c r="E11" s="11">
        <f t="shared" si="0"/>
        <v>4086</v>
      </c>
      <c r="F11" s="8">
        <v>163</v>
      </c>
      <c r="G11" s="6">
        <v>96</v>
      </c>
      <c r="H11" s="6"/>
      <c r="I11" s="17">
        <f t="shared" si="1"/>
        <v>259</v>
      </c>
      <c r="J11" s="8">
        <v>121</v>
      </c>
      <c r="K11" s="6">
        <v>93</v>
      </c>
      <c r="L11" s="6"/>
      <c r="M11" s="14">
        <f t="shared" si="2"/>
        <v>214</v>
      </c>
      <c r="N11" s="8">
        <v>191</v>
      </c>
      <c r="O11" s="6">
        <v>147</v>
      </c>
      <c r="P11" s="6"/>
      <c r="Q11" s="20">
        <f t="shared" si="3"/>
        <v>338</v>
      </c>
      <c r="R11" s="5"/>
      <c r="S11" s="5"/>
    </row>
    <row r="12" spans="1:19" ht="19.5" customHeight="1">
      <c r="A12" s="28" t="s">
        <v>6</v>
      </c>
      <c r="B12" s="8">
        <v>956</v>
      </c>
      <c r="C12" s="6">
        <v>874</v>
      </c>
      <c r="D12" s="6"/>
      <c r="E12" s="11">
        <f t="shared" si="0"/>
        <v>1830</v>
      </c>
      <c r="F12" s="8">
        <v>235</v>
      </c>
      <c r="G12" s="6">
        <v>202</v>
      </c>
      <c r="H12" s="6"/>
      <c r="I12" s="17">
        <f t="shared" si="1"/>
        <v>437</v>
      </c>
      <c r="J12" s="8">
        <v>117</v>
      </c>
      <c r="K12" s="6">
        <v>67</v>
      </c>
      <c r="L12" s="6"/>
      <c r="M12" s="14">
        <f t="shared" si="2"/>
        <v>184</v>
      </c>
      <c r="N12" s="8">
        <v>270</v>
      </c>
      <c r="O12" s="6">
        <v>299</v>
      </c>
      <c r="P12" s="6"/>
      <c r="Q12" s="20">
        <f t="shared" si="3"/>
        <v>569</v>
      </c>
      <c r="R12" s="5"/>
      <c r="S12" s="5"/>
    </row>
    <row r="13" spans="1:19" ht="19.5" customHeight="1">
      <c r="A13" s="28" t="s">
        <v>7</v>
      </c>
      <c r="B13" s="8">
        <v>961</v>
      </c>
      <c r="C13" s="6">
        <v>829</v>
      </c>
      <c r="D13" s="6"/>
      <c r="E13" s="11">
        <f t="shared" si="0"/>
        <v>1790</v>
      </c>
      <c r="F13" s="8">
        <v>176</v>
      </c>
      <c r="G13" s="6">
        <v>148</v>
      </c>
      <c r="H13" s="6"/>
      <c r="I13" s="17">
        <f t="shared" si="1"/>
        <v>324</v>
      </c>
      <c r="J13" s="8">
        <v>204</v>
      </c>
      <c r="K13" s="6">
        <v>196</v>
      </c>
      <c r="L13" s="6"/>
      <c r="M13" s="14">
        <f t="shared" si="2"/>
        <v>400</v>
      </c>
      <c r="N13" s="8">
        <v>195</v>
      </c>
      <c r="O13" s="6">
        <v>179</v>
      </c>
      <c r="P13" s="6"/>
      <c r="Q13" s="20">
        <f t="shared" si="3"/>
        <v>374</v>
      </c>
      <c r="R13" s="5"/>
      <c r="S13" s="5"/>
    </row>
    <row r="14" spans="1:19" ht="19.5" customHeight="1">
      <c r="A14" s="28" t="s">
        <v>8</v>
      </c>
      <c r="B14" s="8">
        <v>1295</v>
      </c>
      <c r="C14" s="6">
        <v>1300</v>
      </c>
      <c r="D14" s="6"/>
      <c r="E14" s="11">
        <f t="shared" si="0"/>
        <v>2595</v>
      </c>
      <c r="F14" s="8">
        <v>396</v>
      </c>
      <c r="G14" s="6">
        <v>317</v>
      </c>
      <c r="H14" s="6"/>
      <c r="I14" s="17">
        <f t="shared" si="1"/>
        <v>713</v>
      </c>
      <c r="J14" s="8">
        <v>107</v>
      </c>
      <c r="K14" s="6">
        <v>57</v>
      </c>
      <c r="L14" s="6"/>
      <c r="M14" s="14">
        <f t="shared" si="2"/>
        <v>164</v>
      </c>
      <c r="N14" s="8">
        <v>565</v>
      </c>
      <c r="O14" s="6">
        <v>625</v>
      </c>
      <c r="P14" s="6"/>
      <c r="Q14" s="20">
        <f t="shared" si="3"/>
        <v>1190</v>
      </c>
      <c r="R14" s="5"/>
      <c r="S14" s="5"/>
    </row>
    <row r="15" spans="1:19" ht="19.5" customHeight="1">
      <c r="A15" s="28" t="s">
        <v>9</v>
      </c>
      <c r="B15" s="8">
        <v>1099</v>
      </c>
      <c r="C15" s="6">
        <v>1009</v>
      </c>
      <c r="D15" s="6"/>
      <c r="E15" s="11">
        <f t="shared" si="0"/>
        <v>2108</v>
      </c>
      <c r="F15" s="8">
        <v>233</v>
      </c>
      <c r="G15" s="6">
        <v>222</v>
      </c>
      <c r="H15" s="6"/>
      <c r="I15" s="17">
        <f t="shared" si="1"/>
        <v>455</v>
      </c>
      <c r="J15" s="8">
        <v>147</v>
      </c>
      <c r="K15" s="6">
        <v>141</v>
      </c>
      <c r="L15" s="6"/>
      <c r="M15" s="14">
        <f t="shared" si="2"/>
        <v>288</v>
      </c>
      <c r="N15" s="8">
        <v>198</v>
      </c>
      <c r="O15" s="6">
        <v>151</v>
      </c>
      <c r="P15" s="6"/>
      <c r="Q15" s="20">
        <f t="shared" si="3"/>
        <v>349</v>
      </c>
      <c r="R15" s="5"/>
      <c r="S15" s="5"/>
    </row>
    <row r="16" spans="1:19" ht="19.5" customHeight="1">
      <c r="A16" s="28" t="s">
        <v>10</v>
      </c>
      <c r="B16" s="8">
        <v>1259</v>
      </c>
      <c r="C16" s="6">
        <v>1192</v>
      </c>
      <c r="D16" s="6"/>
      <c r="E16" s="11">
        <f t="shared" si="0"/>
        <v>2451</v>
      </c>
      <c r="F16" s="8">
        <v>450</v>
      </c>
      <c r="G16" s="6">
        <v>384</v>
      </c>
      <c r="H16" s="6"/>
      <c r="I16" s="17">
        <f t="shared" si="1"/>
        <v>834</v>
      </c>
      <c r="J16" s="8">
        <v>246</v>
      </c>
      <c r="K16" s="6">
        <v>191</v>
      </c>
      <c r="L16" s="6"/>
      <c r="M16" s="14">
        <f t="shared" si="2"/>
        <v>437</v>
      </c>
      <c r="N16" s="8">
        <v>211</v>
      </c>
      <c r="O16" s="6">
        <v>155</v>
      </c>
      <c r="P16" s="6"/>
      <c r="Q16" s="20">
        <f t="shared" si="3"/>
        <v>366</v>
      </c>
      <c r="R16" s="5"/>
      <c r="S16" s="5"/>
    </row>
    <row r="17" spans="1:19" ht="19.5" customHeight="1">
      <c r="A17" s="28" t="s">
        <v>11</v>
      </c>
      <c r="B17" s="8">
        <v>1206</v>
      </c>
      <c r="C17" s="6">
        <v>1299</v>
      </c>
      <c r="D17" s="6"/>
      <c r="E17" s="11">
        <f t="shared" si="0"/>
        <v>2505</v>
      </c>
      <c r="F17" s="8">
        <v>349</v>
      </c>
      <c r="G17" s="6">
        <v>243</v>
      </c>
      <c r="H17" s="6"/>
      <c r="I17" s="17">
        <f t="shared" si="1"/>
        <v>592</v>
      </c>
      <c r="J17" s="8">
        <v>179</v>
      </c>
      <c r="K17" s="6">
        <v>110</v>
      </c>
      <c r="L17" s="6"/>
      <c r="M17" s="14">
        <f t="shared" si="2"/>
        <v>289</v>
      </c>
      <c r="N17" s="8">
        <v>233</v>
      </c>
      <c r="O17" s="6">
        <v>283</v>
      </c>
      <c r="P17" s="6"/>
      <c r="Q17" s="20">
        <f t="shared" si="3"/>
        <v>516</v>
      </c>
      <c r="R17" s="5"/>
      <c r="S17" s="5"/>
    </row>
    <row r="18" spans="1:17" ht="16.5" thickBot="1">
      <c r="A18" s="23" t="s">
        <v>12</v>
      </c>
      <c r="B18" s="9">
        <f>SUM(B7:B17)</f>
        <v>15795</v>
      </c>
      <c r="C18" s="7">
        <f>SUM(C7:C17)</f>
        <v>15599</v>
      </c>
      <c r="D18" s="7">
        <f>SUM(D7:D17)</f>
        <v>0</v>
      </c>
      <c r="E18" s="25">
        <f t="shared" si="0"/>
        <v>31394</v>
      </c>
      <c r="F18" s="9">
        <f>SUM(F7:F17)</f>
        <v>3846</v>
      </c>
      <c r="G18" s="7">
        <f>SUM(G7:G17)</f>
        <v>3131</v>
      </c>
      <c r="H18" s="7">
        <f>SUM(H7:H17)</f>
        <v>0</v>
      </c>
      <c r="I18" s="27">
        <f t="shared" si="1"/>
        <v>6977</v>
      </c>
      <c r="J18" s="9">
        <f>SUM(J7:J17)</f>
        <v>2009</v>
      </c>
      <c r="K18" s="7">
        <f>SUM(K7:K17)</f>
        <v>1515</v>
      </c>
      <c r="L18" s="7">
        <f>SUM(L7:L17)</f>
        <v>0</v>
      </c>
      <c r="M18" s="22">
        <f t="shared" si="2"/>
        <v>3524</v>
      </c>
      <c r="N18" s="9">
        <f>SUM(N7:N17)</f>
        <v>4375</v>
      </c>
      <c r="O18" s="7">
        <f>SUM(O7:O17)</f>
        <v>4487</v>
      </c>
      <c r="P18" s="7">
        <f>SUM(P7:P17)</f>
        <v>0</v>
      </c>
      <c r="Q18" s="21">
        <f>SUM(Q7:Q17)</f>
        <v>8862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140625" style="0" customWidth="1"/>
    <col min="14" max="14" width="11.28125" style="0" customWidth="1"/>
    <col min="15" max="16" width="12.28125" style="0" customWidth="1"/>
    <col min="17" max="17" width="11.7109375" style="0" customWidth="1"/>
    <col min="18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/>
      <c r="B5" s="32"/>
      <c r="C5" s="33"/>
      <c r="D5" s="33"/>
      <c r="E5" s="34"/>
      <c r="F5" s="32"/>
      <c r="G5" s="33"/>
      <c r="H5" s="33"/>
      <c r="I5" s="34"/>
      <c r="J5" s="32"/>
      <c r="K5" s="33"/>
      <c r="L5" s="33"/>
      <c r="M5" s="34"/>
      <c r="N5" s="32"/>
      <c r="O5" s="33"/>
      <c r="P5" s="33"/>
      <c r="Q5" s="34"/>
    </row>
    <row r="6" spans="1:17" ht="16.5" thickBot="1">
      <c r="A6" s="31"/>
      <c r="B6" s="8"/>
      <c r="C6" s="6"/>
      <c r="D6" s="6"/>
      <c r="E6" s="10"/>
      <c r="F6" s="8"/>
      <c r="G6" s="6"/>
      <c r="H6" s="6"/>
      <c r="I6" s="16"/>
      <c r="J6" s="8"/>
      <c r="K6" s="6"/>
      <c r="L6" s="6"/>
      <c r="M6" s="13"/>
      <c r="N6" s="8"/>
      <c r="O6" s="6"/>
      <c r="P6" s="6"/>
      <c r="Q6" s="19"/>
    </row>
    <row r="7" spans="1:17" ht="19.5" customHeight="1">
      <c r="A7" s="24"/>
      <c r="B7" s="8"/>
      <c r="C7" s="6"/>
      <c r="D7" s="6"/>
      <c r="E7" s="11"/>
      <c r="F7" s="8"/>
      <c r="G7" s="6"/>
      <c r="H7" s="6"/>
      <c r="I7" s="17"/>
      <c r="J7" s="8"/>
      <c r="K7" s="6"/>
      <c r="L7" s="6"/>
      <c r="M7" s="14"/>
      <c r="N7" s="8"/>
      <c r="O7" s="6"/>
      <c r="P7" s="6"/>
      <c r="Q7" s="20"/>
    </row>
    <row r="8" spans="1:19" ht="19.5" customHeight="1">
      <c r="A8" s="28"/>
      <c r="B8" s="8"/>
      <c r="C8" s="6"/>
      <c r="D8" s="6"/>
      <c r="E8" s="11"/>
      <c r="F8" s="8"/>
      <c r="G8" s="6"/>
      <c r="H8" s="6"/>
      <c r="I8" s="17"/>
      <c r="J8" s="8"/>
      <c r="K8" s="6"/>
      <c r="L8" s="6"/>
      <c r="M8" s="14"/>
      <c r="N8" s="8"/>
      <c r="O8" s="6"/>
      <c r="P8" s="6"/>
      <c r="Q8" s="20"/>
      <c r="R8" s="5"/>
      <c r="S8" s="5"/>
    </row>
    <row r="9" spans="1:19" ht="19.5" customHeight="1">
      <c r="A9" s="28"/>
      <c r="B9" s="8"/>
      <c r="C9" s="6"/>
      <c r="D9" s="6"/>
      <c r="E9" s="11"/>
      <c r="F9" s="8"/>
      <c r="G9" s="6"/>
      <c r="H9" s="6"/>
      <c r="I9" s="17"/>
      <c r="J9" s="8"/>
      <c r="K9" s="6"/>
      <c r="L9" s="6"/>
      <c r="M9" s="14"/>
      <c r="N9" s="8"/>
      <c r="O9" s="6"/>
      <c r="P9" s="6"/>
      <c r="Q9" s="20"/>
      <c r="R9" s="5"/>
      <c r="S9" s="5"/>
    </row>
    <row r="10" spans="1:19" ht="19.5" customHeight="1">
      <c r="A10" s="28"/>
      <c r="B10" s="8"/>
      <c r="C10" s="6"/>
      <c r="D10" s="6"/>
      <c r="E10" s="11"/>
      <c r="F10" s="8"/>
      <c r="G10" s="6"/>
      <c r="H10" s="6"/>
      <c r="I10" s="17"/>
      <c r="J10" s="8"/>
      <c r="K10" s="6"/>
      <c r="L10" s="6"/>
      <c r="M10" s="14"/>
      <c r="N10" s="8"/>
      <c r="O10" s="6"/>
      <c r="P10" s="6"/>
      <c r="Q10" s="20"/>
      <c r="R10" s="5"/>
      <c r="S10" s="5"/>
    </row>
    <row r="11" spans="1:19" ht="19.5" customHeight="1">
      <c r="A11" s="28"/>
      <c r="B11" s="8"/>
      <c r="C11" s="6"/>
      <c r="D11" s="6"/>
      <c r="E11" s="11"/>
      <c r="F11" s="8"/>
      <c r="G11" s="6"/>
      <c r="H11" s="6"/>
      <c r="I11" s="17"/>
      <c r="J11" s="8"/>
      <c r="K11" s="6"/>
      <c r="L11" s="6"/>
      <c r="M11" s="14"/>
      <c r="N11" s="8"/>
      <c r="O11" s="6"/>
      <c r="P11" s="6"/>
      <c r="Q11" s="20"/>
      <c r="R11" s="5"/>
      <c r="S11" s="5"/>
    </row>
    <row r="12" spans="1:19" ht="19.5" customHeight="1">
      <c r="A12" s="28"/>
      <c r="B12" s="8"/>
      <c r="C12" s="6"/>
      <c r="D12" s="6"/>
      <c r="E12" s="11"/>
      <c r="F12" s="8"/>
      <c r="G12" s="6"/>
      <c r="H12" s="6"/>
      <c r="I12" s="17"/>
      <c r="J12" s="8"/>
      <c r="K12" s="6"/>
      <c r="L12" s="6"/>
      <c r="M12" s="14"/>
      <c r="N12" s="8"/>
      <c r="O12" s="6"/>
      <c r="P12" s="6"/>
      <c r="Q12" s="20"/>
      <c r="R12" s="5"/>
      <c r="S12" s="5"/>
    </row>
    <row r="13" spans="1:19" ht="19.5" customHeight="1">
      <c r="A13" s="28"/>
      <c r="B13" s="8"/>
      <c r="C13" s="6"/>
      <c r="D13" s="6"/>
      <c r="E13" s="11"/>
      <c r="F13" s="8"/>
      <c r="G13" s="6"/>
      <c r="H13" s="6"/>
      <c r="I13" s="17"/>
      <c r="J13" s="8"/>
      <c r="K13" s="6"/>
      <c r="L13" s="6"/>
      <c r="M13" s="14"/>
      <c r="N13" s="8"/>
      <c r="O13" s="6"/>
      <c r="P13" s="6"/>
      <c r="Q13" s="20"/>
      <c r="R13" s="5"/>
      <c r="S13" s="5"/>
    </row>
    <row r="14" spans="1:19" ht="19.5" customHeight="1">
      <c r="A14" s="28"/>
      <c r="B14" s="8"/>
      <c r="C14" s="6"/>
      <c r="D14" s="6"/>
      <c r="E14" s="11"/>
      <c r="F14" s="8"/>
      <c r="G14" s="6"/>
      <c r="H14" s="6"/>
      <c r="I14" s="17"/>
      <c r="J14" s="8"/>
      <c r="K14" s="6"/>
      <c r="L14" s="6"/>
      <c r="M14" s="14"/>
      <c r="N14" s="8"/>
      <c r="O14" s="6"/>
      <c r="P14" s="6"/>
      <c r="Q14" s="20"/>
      <c r="R14" s="5"/>
      <c r="S14" s="5"/>
    </row>
    <row r="15" spans="1:19" ht="19.5" customHeight="1">
      <c r="A15" s="28"/>
      <c r="B15" s="8"/>
      <c r="C15" s="6"/>
      <c r="D15" s="6"/>
      <c r="E15" s="11"/>
      <c r="F15" s="8"/>
      <c r="G15" s="6"/>
      <c r="H15" s="6"/>
      <c r="I15" s="17"/>
      <c r="J15" s="8"/>
      <c r="K15" s="6"/>
      <c r="L15" s="6"/>
      <c r="M15" s="14"/>
      <c r="N15" s="8"/>
      <c r="O15" s="6"/>
      <c r="P15" s="6"/>
      <c r="Q15" s="20"/>
      <c r="R15" s="5"/>
      <c r="S15" s="5"/>
    </row>
    <row r="16" spans="1:19" ht="19.5" customHeight="1">
      <c r="A16" s="28"/>
      <c r="B16" s="8"/>
      <c r="C16" s="6"/>
      <c r="D16" s="6"/>
      <c r="E16" s="11"/>
      <c r="F16" s="8"/>
      <c r="G16" s="6"/>
      <c r="H16" s="6"/>
      <c r="I16" s="17"/>
      <c r="J16" s="8"/>
      <c r="K16" s="6"/>
      <c r="L16" s="6"/>
      <c r="M16" s="14"/>
      <c r="N16" s="8"/>
      <c r="O16" s="6"/>
      <c r="P16" s="6"/>
      <c r="Q16" s="20"/>
      <c r="R16" s="5"/>
      <c r="S16" s="5"/>
    </row>
    <row r="17" spans="1:19" ht="19.5" customHeight="1">
      <c r="A17" s="28"/>
      <c r="B17" s="8"/>
      <c r="C17" s="6"/>
      <c r="D17" s="6"/>
      <c r="E17" s="11"/>
      <c r="F17" s="8"/>
      <c r="G17" s="6"/>
      <c r="H17" s="6"/>
      <c r="I17" s="17"/>
      <c r="J17" s="8"/>
      <c r="K17" s="6"/>
      <c r="L17" s="6"/>
      <c r="M17" s="14"/>
      <c r="N17" s="8"/>
      <c r="O17" s="6"/>
      <c r="P17" s="6"/>
      <c r="Q17" s="20"/>
      <c r="R17" s="5"/>
      <c r="S17" s="5"/>
    </row>
    <row r="18" spans="1:17" ht="16.5" thickBot="1">
      <c r="A18" s="29"/>
      <c r="B18" s="9"/>
      <c r="C18" s="7"/>
      <c r="D18" s="7"/>
      <c r="E18" s="25"/>
      <c r="F18" s="9"/>
      <c r="G18" s="7"/>
      <c r="H18" s="7"/>
      <c r="I18" s="27"/>
      <c r="J18" s="9"/>
      <c r="K18" s="7"/>
      <c r="L18" s="7"/>
      <c r="M18" s="22"/>
      <c r="N18" s="9"/>
      <c r="O18" s="7"/>
      <c r="P18" s="7"/>
      <c r="Q18" s="21"/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2012-01-27T13:18:41Z</cp:lastPrinted>
  <dcterms:created xsi:type="dcterms:W3CDTF">2011-02-25T10:19:02Z</dcterms:created>
  <dcterms:modified xsi:type="dcterms:W3CDTF">2013-09-03T08:38:31Z</dcterms:modified>
  <cp:category/>
  <cp:version/>
  <cp:contentType/>
  <cp:contentStatus/>
</cp:coreProperties>
</file>