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Наименование_филиала">[1]справочник!$A$2:$A$13</definedName>
  </definedNames>
  <calcPr calcId="145621"/>
</workbook>
</file>

<file path=xl/calcChain.xml><?xml version="1.0" encoding="utf-8"?>
<calcChain xmlns="http://schemas.openxmlformats.org/spreadsheetml/2006/main">
  <c r="E16" i="1" l="1"/>
  <c r="F7" i="1"/>
  <c r="F9" i="1"/>
  <c r="F11" i="1"/>
  <c r="F13" i="1"/>
  <c r="D16" i="1"/>
  <c r="F14" i="1"/>
  <c r="F12" i="1"/>
  <c r="F10" i="1"/>
  <c r="F8" i="1"/>
  <c r="F6" i="1"/>
  <c r="B16" i="1" l="1"/>
  <c r="F15" i="1"/>
  <c r="F5" i="1"/>
  <c r="C16" i="1"/>
  <c r="F16" i="1" l="1"/>
</calcChain>
</file>

<file path=xl/sharedStrings.xml><?xml version="1.0" encoding="utf-8"?>
<sst xmlns="http://schemas.openxmlformats.org/spreadsheetml/2006/main" count="20" uniqueCount="20">
  <si>
    <t>Белгородэнерго</t>
  </si>
  <si>
    <t>Брянскэнерго</t>
  </si>
  <si>
    <t>Воронежэнерго</t>
  </si>
  <si>
    <t>Костромаэнерго</t>
  </si>
  <si>
    <t>Курскэнерго</t>
  </si>
  <si>
    <t>Липецкэнерго</t>
  </si>
  <si>
    <t>Орелэнерго</t>
  </si>
  <si>
    <t>Смоленскэнерго</t>
  </si>
  <si>
    <t>Тамбовэнерго</t>
  </si>
  <si>
    <t>Тверьэнерго</t>
  </si>
  <si>
    <t>Ярэнерго</t>
  </si>
  <si>
    <t>Резервируемая максимальная мощность, кВт</t>
  </si>
  <si>
    <t>ВН (110кВ и выше)</t>
  </si>
  <si>
    <t>СН1 (35кВ)</t>
  </si>
  <si>
    <t>СН2 (6-20 кВ)</t>
  </si>
  <si>
    <t>НН (0,4 кВ)</t>
  </si>
  <si>
    <t>Итого</t>
  </si>
  <si>
    <t>ИТОГО ОАО "МРСК Центра"</t>
  </si>
  <si>
    <t>Наименование филиала
ОАО "МРСК Центра"</t>
  </si>
  <si>
    <t xml:space="preserve">Величина резервируемой максимальной мощностиза за 3 квартал 2013 года по потребителям,  максимальная мощность энергопринимающих устройств которых в границах балансовой принадлежности составляет не менее 670 кВт и в отношении которых ОАО "МРСК Центра" согласно условиям договоров оказывает услуги по передаче электрической энергии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</si>
</sst>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р_._-;\-* #,##0.00_р_._-;_-* &quot;-&quot;??_р_._-;_-@_-"/>
    <numFmt numFmtId="164" formatCode="#,##0_ ;\-#,##0\ 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 applyFill="1"/>
    <xf numFmtId="0" fontId="2" fillId="0" borderId="0" xfId="0" applyFont="1"/>
    <xf numFmtId="3" fontId="2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64" fontId="2" fillId="0" borderId="1" xfId="1" applyNumberFormat="1" applyFont="1" applyFill="1" applyBorder="1" applyAlignment="1">
      <alignment horizontal="right"/>
    </xf>
    <xf numFmtId="164" fontId="2" fillId="0" borderId="1" xfId="1" applyNumberFormat="1" applyFont="1" applyFill="1" applyBorder="1"/>
    <xf numFmtId="164" fontId="3" fillId="0" borderId="1" xfId="1" applyNumberFormat="1" applyFont="1" applyFill="1" applyBorder="1"/>
    <xf numFmtId="0" fontId="3" fillId="0" borderId="1" xfId="0" applyFont="1" applyFill="1" applyBorder="1" applyAlignment="1">
      <alignment horizontal="left" vertical="center" wrapText="1"/>
    </xf>
    <xf numFmtId="164" fontId="3" fillId="0" borderId="1" xfId="1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4;&#1077;&#1087;&#1072;&#1088;&#1090;&#1072;&#1084;&#1077;&#1085;&#1090;&#1099;\&#1044;&#1080;&#1088;&#1077;&#1082;&#1090;&#1086;&#1088;%20&#1087;&#1086;%20&#1088;&#1077;&#1072;&#1083;&#1080;&#1079;&#1072;&#1094;&#1080;&#1080;%20&#1101;&#1083;&#1077;&#1082;&#1090;&#1088;&#1086;&#1089;&#1077;&#1090;&#1077;&#1074;&#1099;&#1093;%20&#1091;&#1089;&#1083;&#1091;&#1075;\&#1058;&#1088;&#1072;&#1085;&#1089;&#1087;&#1086;&#1088;&#1090;\&#1054;&#1056;&#1059;&#1055;&#1069;&#1069;\61-&#1056;&#1052;&#1052;\&#1056;&#1052;&#1052;%203%20&#1082;&#1074;&#1072;&#1088;&#1090;&#1072;&#1083;%202012\10%20&#1086;&#1082;&#1090;&#1103;&#1073;&#1088;&#1100;\&#1056;&#1052;&#1052;%20&#1052;&#1056;&#1057;&#105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АО &quot;МРСК Центра&quot;"/>
      <sheetName val="Белгородэнерго"/>
      <sheetName val="Брянскэнерго"/>
      <sheetName val="Воронежэнерго"/>
      <sheetName val="Костромаэнерго"/>
      <sheetName val="Липецкэнерго"/>
      <sheetName val="Курскэнерго"/>
      <sheetName val="Орелэнерго"/>
      <sheetName val="Смоленскэнерго"/>
      <sheetName val="Тамбовэнерго"/>
      <sheetName val="Тверьэнерго"/>
      <sheetName val="Ярэнерго"/>
      <sheetName val="Яргорэлектросеть"/>
      <sheetName val="справочн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Белгородэнерго</v>
          </cell>
        </row>
        <row r="3">
          <cell r="A3" t="str">
            <v>Брянскэнерго</v>
          </cell>
        </row>
        <row r="4">
          <cell r="A4" t="str">
            <v>Воронежэнерго</v>
          </cell>
        </row>
        <row r="5">
          <cell r="A5" t="str">
            <v>Костромаэнерго</v>
          </cell>
        </row>
        <row r="6">
          <cell r="A6" t="str">
            <v>Курскэнерго</v>
          </cell>
        </row>
        <row r="7">
          <cell r="A7" t="str">
            <v>Липецкэнерго</v>
          </cell>
        </row>
        <row r="8">
          <cell r="A8" t="str">
            <v>Орелэнерго</v>
          </cell>
        </row>
        <row r="9">
          <cell r="A9" t="str">
            <v>Смоленскэнерго</v>
          </cell>
        </row>
        <row r="10">
          <cell r="A10" t="str">
            <v>Тамбовэнерго</v>
          </cell>
        </row>
        <row r="11">
          <cell r="A11" t="str">
            <v>Тверьэнерго</v>
          </cell>
        </row>
        <row r="12">
          <cell r="A12" t="str">
            <v>Ярэнерго</v>
          </cell>
        </row>
        <row r="13">
          <cell r="A13" t="str">
            <v>Яргорэлектросеть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7"/>
  <sheetViews>
    <sheetView tabSelected="1" zoomScale="120" zoomScaleNormal="120" workbookViewId="0">
      <selection sqref="A1:F1"/>
    </sheetView>
  </sheetViews>
  <sheetFormatPr defaultRowHeight="15" x14ac:dyDescent="0.25"/>
  <cols>
    <col min="1" max="1" width="31.85546875" style="2" customWidth="1"/>
    <col min="2" max="6" width="10.140625" style="2" customWidth="1"/>
    <col min="7" max="16384" width="9.140625" style="2"/>
  </cols>
  <sheetData>
    <row r="1" spans="1:6" s="1" customFormat="1" ht="81.75" customHeight="1" x14ac:dyDescent="0.25">
      <c r="A1" s="14" t="s">
        <v>19</v>
      </c>
      <c r="B1" s="14"/>
      <c r="C1" s="14"/>
      <c r="D1" s="14"/>
      <c r="E1" s="14"/>
      <c r="F1" s="14"/>
    </row>
    <row r="2" spans="1:6" s="1" customFormat="1" x14ac:dyDescent="0.25"/>
    <row r="3" spans="1:6" s="3" customFormat="1" ht="23.25" customHeight="1" x14ac:dyDescent="0.25">
      <c r="A3" s="11" t="s">
        <v>18</v>
      </c>
      <c r="B3" s="13" t="s">
        <v>11</v>
      </c>
      <c r="C3" s="13"/>
      <c r="D3" s="13"/>
      <c r="E3" s="13"/>
      <c r="F3" s="13"/>
    </row>
    <row r="4" spans="1:6" s="3" customFormat="1" ht="42.75" x14ac:dyDescent="0.25">
      <c r="A4" s="12"/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</row>
    <row r="5" spans="1:6" s="3" customFormat="1" x14ac:dyDescent="0.25">
      <c r="A5" s="5" t="s">
        <v>0</v>
      </c>
      <c r="B5" s="6">
        <v>342486.34246359032</v>
      </c>
      <c r="C5" s="7">
        <v>30107.06083573947</v>
      </c>
      <c r="D5" s="7">
        <v>140289.36425575431</v>
      </c>
      <c r="E5" s="7">
        <v>1776.0477445260051</v>
      </c>
      <c r="F5" s="8">
        <f t="shared" ref="F5:F15" si="0">SUM(B5:E5)</f>
        <v>514658.81529961008</v>
      </c>
    </row>
    <row r="6" spans="1:6" s="3" customFormat="1" x14ac:dyDescent="0.25">
      <c r="A6" s="5" t="s">
        <v>1</v>
      </c>
      <c r="B6" s="6">
        <v>292744.83417763753</v>
      </c>
      <c r="C6" s="7">
        <v>25887.333333333332</v>
      </c>
      <c r="D6" s="7">
        <v>34766.033333333333</v>
      </c>
      <c r="E6" s="7">
        <v>24539.133333333331</v>
      </c>
      <c r="F6" s="8">
        <f t="shared" si="0"/>
        <v>377937.33417763747</v>
      </c>
    </row>
    <row r="7" spans="1:6" s="3" customFormat="1" x14ac:dyDescent="0.25">
      <c r="A7" s="5" t="s">
        <v>2</v>
      </c>
      <c r="B7" s="6">
        <v>519673.56343562546</v>
      </c>
      <c r="C7" s="7">
        <v>45307.626985669129</v>
      </c>
      <c r="D7" s="7">
        <v>140442.01918631638</v>
      </c>
      <c r="E7" s="7">
        <v>43965.372440742831</v>
      </c>
      <c r="F7" s="8">
        <f t="shared" si="0"/>
        <v>749388.58204835374</v>
      </c>
    </row>
    <row r="8" spans="1:6" s="3" customFormat="1" x14ac:dyDescent="0.25">
      <c r="A8" s="5" t="s">
        <v>3</v>
      </c>
      <c r="B8" s="6">
        <v>223702.18049756135</v>
      </c>
      <c r="C8" s="7">
        <v>19665.440962419223</v>
      </c>
      <c r="D8" s="7">
        <v>88638.910153460049</v>
      </c>
      <c r="E8" s="7">
        <v>1000</v>
      </c>
      <c r="F8" s="8">
        <f t="shared" si="0"/>
        <v>333006.5316134406</v>
      </c>
    </row>
    <row r="9" spans="1:6" s="3" customFormat="1" x14ac:dyDescent="0.25">
      <c r="A9" s="5" t="s">
        <v>4</v>
      </c>
      <c r="B9" s="6">
        <v>252472.41666666666</v>
      </c>
      <c r="C9" s="7">
        <v>23075</v>
      </c>
      <c r="D9" s="7">
        <v>53554.19</v>
      </c>
      <c r="E9" s="7">
        <v>3393.4666666666672</v>
      </c>
      <c r="F9" s="8">
        <f t="shared" si="0"/>
        <v>332495.0733333333</v>
      </c>
    </row>
    <row r="10" spans="1:6" s="3" customFormat="1" x14ac:dyDescent="0.25">
      <c r="A10" s="5" t="s">
        <v>5</v>
      </c>
      <c r="B10" s="6">
        <v>470644.8666666667</v>
      </c>
      <c r="C10" s="7">
        <v>26465.039999999997</v>
      </c>
      <c r="D10" s="7">
        <v>85906.895159646621</v>
      </c>
      <c r="E10" s="7">
        <v>0</v>
      </c>
      <c r="F10" s="8">
        <f t="shared" si="0"/>
        <v>583016.80182631325</v>
      </c>
    </row>
    <row r="11" spans="1:6" s="3" customFormat="1" x14ac:dyDescent="0.25">
      <c r="A11" s="5" t="s">
        <v>6</v>
      </c>
      <c r="B11" s="6">
        <v>563625.28333333333</v>
      </c>
      <c r="C11" s="7">
        <v>5525.333333333333</v>
      </c>
      <c r="D11" s="7">
        <v>99940.979333333336</v>
      </c>
      <c r="E11" s="7">
        <v>9258.6666666666661</v>
      </c>
      <c r="F11" s="8">
        <f t="shared" si="0"/>
        <v>678350.26266666665</v>
      </c>
    </row>
    <row r="12" spans="1:6" s="3" customFormat="1" x14ac:dyDescent="0.25">
      <c r="A12" s="5" t="s">
        <v>7</v>
      </c>
      <c r="B12" s="6">
        <v>555559.81832298136</v>
      </c>
      <c r="C12" s="7">
        <v>20427.571859203519</v>
      </c>
      <c r="D12" s="7">
        <v>39272.622101449269</v>
      </c>
      <c r="E12" s="7">
        <v>0</v>
      </c>
      <c r="F12" s="8">
        <f t="shared" si="0"/>
        <v>615260.01228363416</v>
      </c>
    </row>
    <row r="13" spans="1:6" s="3" customFormat="1" x14ac:dyDescent="0.25">
      <c r="A13" s="5" t="s">
        <v>8</v>
      </c>
      <c r="B13" s="6">
        <v>115128.50715572051</v>
      </c>
      <c r="C13" s="7">
        <v>13946.624953823955</v>
      </c>
      <c r="D13" s="7">
        <v>52729.015471362196</v>
      </c>
      <c r="E13" s="7">
        <v>1361.3899718614721</v>
      </c>
      <c r="F13" s="8">
        <f t="shared" si="0"/>
        <v>183165.53755276813</v>
      </c>
    </row>
    <row r="14" spans="1:6" s="3" customFormat="1" x14ac:dyDescent="0.25">
      <c r="A14" s="5" t="s">
        <v>9</v>
      </c>
      <c r="B14" s="6">
        <v>444053.3894097759</v>
      </c>
      <c r="C14" s="7">
        <v>116535.82223464968</v>
      </c>
      <c r="D14" s="7">
        <v>73349.715498462887</v>
      </c>
      <c r="E14" s="7">
        <v>3447.5281954325869</v>
      </c>
      <c r="F14" s="8">
        <f t="shared" si="0"/>
        <v>637386.45533832104</v>
      </c>
    </row>
    <row r="15" spans="1:6" s="3" customFormat="1" x14ac:dyDescent="0.25">
      <c r="A15" s="5" t="s">
        <v>10</v>
      </c>
      <c r="B15" s="6">
        <v>216630.66666666666</v>
      </c>
      <c r="C15" s="7">
        <v>71666.666666666672</v>
      </c>
      <c r="D15" s="7">
        <v>10798.666666666666</v>
      </c>
      <c r="E15" s="7">
        <v>0</v>
      </c>
      <c r="F15" s="8">
        <f t="shared" si="0"/>
        <v>299096</v>
      </c>
    </row>
    <row r="16" spans="1:6" s="3" customFormat="1" ht="28.5" x14ac:dyDescent="0.25">
      <c r="A16" s="9" t="s">
        <v>17</v>
      </c>
      <c r="B16" s="10">
        <f>SUM(B5:B15)</f>
        <v>3996721.8687962256</v>
      </c>
      <c r="C16" s="10">
        <f>SUM(C5:C15)</f>
        <v>398609.52116483828</v>
      </c>
      <c r="D16" s="10">
        <f>SUM(D5:D15)</f>
        <v>819688.411159785</v>
      </c>
      <c r="E16" s="10">
        <f t="shared" ref="E16" si="1">SUM(E5:E15)</f>
        <v>88741.605019229566</v>
      </c>
      <c r="F16" s="10">
        <f>SUM(B16:E16)</f>
        <v>5303761.4061400788</v>
      </c>
    </row>
    <row r="17" s="3" customFormat="1" x14ac:dyDescent="0.25"/>
  </sheetData>
  <mergeCells count="3">
    <mergeCell ref="A3:A4"/>
    <mergeCell ref="B3:F3"/>
    <mergeCell ref="A1:F1"/>
  </mergeCells>
  <dataValidations count="1">
    <dataValidation type="list" allowBlank="1" showInputMessage="1" showErrorMessage="1" sqref="A5:A15">
      <formula1>Наименование_филиала</formula1>
    </dataValidation>
  </dataValidations>
  <pageMargins left="0.70866141732283472" right="0.70866141732283472" top="0.74803149606299213" bottom="0.74803149606299213" header="0.31496062992125984" footer="0.31496062992125984"/>
  <pageSetup paperSize="9" scale="5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2013-10-21T13:49:49Z</dcterms:modified>
</cp:coreProperties>
</file>