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4 квартал\4 квартал\"/>
    </mc:Choice>
  </mc:AlternateContent>
  <bookViews>
    <workbookView xWindow="0" yWindow="0" windowWidth="28800" windowHeight="12435" tabRatio="746"/>
  </bookViews>
  <sheets>
    <sheet name="Белгородэнерго" sheetId="13" r:id="rId1"/>
  </sheets>
  <calcPr calcId="152511"/>
</workbook>
</file>

<file path=xl/calcChain.xml><?xml version="1.0" encoding="utf-8"?>
<calcChain xmlns="http://schemas.openxmlformats.org/spreadsheetml/2006/main">
  <c r="D10" i="13" l="1"/>
  <c r="D7" i="13" l="1"/>
  <c r="D8" i="13"/>
  <c r="D9" i="13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<sst xmlns="http://schemas.openxmlformats.org/spreadsheetml/2006/main" count="25" uniqueCount="19">
  <si>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</si>
  <si>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</si>
  <si>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</si>
  <si>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</si>
  <si>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</si>
  <si>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</si>
  <si>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</si>
  <si>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</si>
  <si>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</si>
  <si>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</si>
  <si>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</si>
  <si>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</si>
  <si>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</si>
  <si>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 *</t>
  </si>
  <si>
    <t>1 квартал 2021 года</t>
  </si>
  <si>
    <t>2 квартал 2021 года</t>
  </si>
  <si>
    <t>3 квартал 2021 года</t>
  </si>
  <si>
    <t>4 квартал 2021 года</t>
  </si>
  <si>
    <t>ПАО "Россети Центр" -"Белгородэнерго"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</si>
</sst>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Normal="100" workbookViewId="0">
      <selection activeCell="F19" sqref="F19"/>
    </sheetView>
  </sheetViews>
  <sheetFormatPr defaultRowHeight="16.5" x14ac:dyDescent="0.3"/>
  <cols>
    <col min="1" max="1" width="45.1406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10</v>
      </c>
      <c r="H1" s="2" t="s">
        <v>6</v>
      </c>
    </row>
    <row r="3" spans="1:8" ht="49.5" customHeight="1" x14ac:dyDescent="0.3">
      <c r="A3" s="11" t="s">
        <v>11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13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18</v>
      </c>
      <c r="B7" s="4" t="s">
        <v>9</v>
      </c>
      <c r="C7" s="5" t="s">
        <v>14</v>
      </c>
      <c r="D7" s="9">
        <f>SUM(E7:H7)</f>
        <v>650.93562199849816</v>
      </c>
      <c r="E7" s="9">
        <v>327.56341424358408</v>
      </c>
      <c r="F7" s="9">
        <v>53.684276541821411</v>
      </c>
      <c r="G7" s="9">
        <v>254.06379841564441</v>
      </c>
      <c r="H7" s="9">
        <v>15.624132797448267</v>
      </c>
    </row>
    <row r="8" spans="1:8" x14ac:dyDescent="0.3">
      <c r="A8" s="5" t="s">
        <v>18</v>
      </c>
      <c r="B8" s="4" t="s">
        <v>9</v>
      </c>
      <c r="C8" s="5" t="s">
        <v>15</v>
      </c>
      <c r="D8" s="9">
        <f t="shared" ref="D8:D10" si="0">SUM(E8:H8)</f>
        <v>665.85308432925751</v>
      </c>
      <c r="E8" s="9">
        <v>331.1304373538814</v>
      </c>
      <c r="F8" s="9">
        <v>54.80462497572907</v>
      </c>
      <c r="G8" s="9">
        <v>261.95003409132522</v>
      </c>
      <c r="H8" s="9">
        <v>17.96798790832182</v>
      </c>
    </row>
    <row r="9" spans="1:8" x14ac:dyDescent="0.3">
      <c r="A9" s="5" t="s">
        <v>18</v>
      </c>
      <c r="B9" s="4" t="s">
        <v>9</v>
      </c>
      <c r="C9" s="5" t="s">
        <v>16</v>
      </c>
      <c r="D9" s="9">
        <f t="shared" si="0"/>
        <v>657.31252225634614</v>
      </c>
      <c r="E9" s="9">
        <v>327.60357445674157</v>
      </c>
      <c r="F9" s="9">
        <v>53.694714745624395</v>
      </c>
      <c r="G9" s="9">
        <v>262.04275770100895</v>
      </c>
      <c r="H9" s="9">
        <v>13.971475352971163</v>
      </c>
    </row>
    <row r="10" spans="1:8" x14ac:dyDescent="0.3">
      <c r="A10" s="5" t="s">
        <v>18</v>
      </c>
      <c r="B10" s="4" t="s">
        <v>9</v>
      </c>
      <c r="C10" s="5" t="s">
        <v>17</v>
      </c>
      <c r="D10" s="9">
        <f t="shared" si="0"/>
        <v>667.25738034584447</v>
      </c>
      <c r="E10" s="9">
        <v>332.87622596241135</v>
      </c>
      <c r="F10" s="9">
        <v>55.111404234846049</v>
      </c>
      <c r="G10" s="9">
        <v>264.17951030529258</v>
      </c>
      <c r="H10" s="9">
        <v>15.09023984329454</v>
      </c>
    </row>
    <row r="12" spans="1:8" x14ac:dyDescent="0.3">
      <c r="A12" s="10" t="s">
        <v>12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Белгородэнерго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2022-01-26T22:10:41Z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