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1177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<sst xmlns="http://schemas.openxmlformats.org/spreadsheetml/2006/main" count="26" uniqueCount="22">
  <si>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</si>
  <si>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</si>
  <si>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</si>
  <si>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</si>
  <si>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</si>
  <si>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</si>
  <si>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</si>
  <si>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</si>
  <si>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</si>
  <si>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</si>
  <si>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</si>
  <si>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</si>
  <si>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</si>
  <si>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</si>
  <si>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</si>
  <si>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</si>
  <si>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</si>
  <si>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</si>
  <si>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</si>
  <si>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</si>
  <si>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2016 год.</t>
  </si>
  <si>
    <t>ПАО "МРСК Центра"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</si>
</sst>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20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60" zoomScaleNormal="85" zoomScalePageLayoutView="0" workbookViewId="0" topLeftCell="A1">
      <selection activeCell="C4" sqref="C4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0" width="19.00390625" style="1" customWidth="1"/>
    <col min="11" max="11" width="19.7109375" style="1" bestFit="1" customWidth="1"/>
    <col min="12" max="14" width="19.00390625" style="1" customWidth="1"/>
    <col min="15" max="16384" width="9.140625" style="1" customWidth="1"/>
  </cols>
  <sheetData>
    <row r="1" spans="1:14" ht="19.5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4"/>
      <c r="B2" s="20" t="s">
        <v>0</v>
      </c>
      <c r="C2" s="20" t="s">
        <v>21</v>
      </c>
      <c r="D2" s="20" t="s">
        <v>1</v>
      </c>
      <c r="E2" s="20"/>
      <c r="F2" s="20"/>
      <c r="G2" s="20"/>
      <c r="H2" s="20"/>
      <c r="I2" s="20"/>
      <c r="J2" s="20"/>
      <c r="K2" s="20"/>
      <c r="L2" s="22"/>
      <c r="M2" s="22"/>
      <c r="N2" s="23"/>
    </row>
    <row r="3" spans="1:14" ht="15.75">
      <c r="A3" s="25"/>
      <c r="B3" s="21"/>
      <c r="C3" s="21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13" t="s">
        <v>17</v>
      </c>
      <c r="M3" s="13" t="s">
        <v>18</v>
      </c>
      <c r="N3" s="7" t="s">
        <v>19</v>
      </c>
    </row>
    <row r="4" spans="1:14" ht="63">
      <c r="A4" s="12" t="s">
        <v>3</v>
      </c>
      <c r="B4" s="6" t="s">
        <v>2</v>
      </c>
      <c r="C4" s="16">
        <f>SUM(D4:N4)</f>
        <v>5994.504377532801</v>
      </c>
      <c r="D4" s="4">
        <f>SUM(D6:D9)</f>
        <v>834.4520792999995</v>
      </c>
      <c r="E4" s="4">
        <f aca="true" t="shared" si="0" ref="E4:N4">SUM(E6:E9)</f>
        <v>216.45705800000027</v>
      </c>
      <c r="F4" s="4">
        <f t="shared" si="0"/>
        <v>835.596900500001</v>
      </c>
      <c r="G4" s="4">
        <f t="shared" si="0"/>
        <v>357.16237400000017</v>
      </c>
      <c r="H4" s="4">
        <f t="shared" si="0"/>
        <v>483.14937799999996</v>
      </c>
      <c r="I4" s="4">
        <f t="shared" si="0"/>
        <v>663.6897950000002</v>
      </c>
      <c r="J4" s="4">
        <f t="shared" si="0"/>
        <v>267.868349</v>
      </c>
      <c r="K4" s="4">
        <f t="shared" si="0"/>
        <v>526.1843892858001</v>
      </c>
      <c r="L4" s="4">
        <f t="shared" si="0"/>
        <v>225.93492654699986</v>
      </c>
      <c r="M4" s="4">
        <f t="shared" si="0"/>
        <v>881.5624809000001</v>
      </c>
      <c r="N4" s="4">
        <f t="shared" si="0"/>
        <v>702.446647</v>
      </c>
    </row>
    <row r="5" spans="1:14" ht="25.5">
      <c r="A5" s="8" t="s">
        <v>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ht="15">
      <c r="A6" s="9" t="s">
        <v>5</v>
      </c>
      <c r="B6" s="3" t="s">
        <v>2</v>
      </c>
      <c r="C6" s="17">
        <f>SUM(D6:N6)</f>
        <v>1459.5330987660004</v>
      </c>
      <c r="D6" s="18">
        <v>121.56412499999954</v>
      </c>
      <c r="E6" s="18">
        <v>31.262149000000317</v>
      </c>
      <c r="F6" s="18">
        <v>346.52394850000087</v>
      </c>
      <c r="G6" s="18">
        <v>64.86383300000008</v>
      </c>
      <c r="H6" s="18">
        <v>191.1062580000001</v>
      </c>
      <c r="I6" s="18">
        <v>181.23372901780007</v>
      </c>
      <c r="J6" s="18">
        <v>82.3690642481992</v>
      </c>
      <c r="K6" s="18">
        <v>109.91256959999997</v>
      </c>
      <c r="L6" s="18">
        <v>40.28815799999997</v>
      </c>
      <c r="M6" s="18">
        <v>216.69618839999993</v>
      </c>
      <c r="N6" s="18">
        <v>73.71307600000031</v>
      </c>
    </row>
    <row r="7" spans="1:14" ht="15">
      <c r="A7" s="9" t="s">
        <v>6</v>
      </c>
      <c r="B7" s="3" t="s">
        <v>2</v>
      </c>
      <c r="C7" s="17">
        <f>SUM(D7:N7)</f>
        <v>556.9132990050391</v>
      </c>
      <c r="D7" s="18">
        <v>68.45819800000001</v>
      </c>
      <c r="E7" s="18">
        <v>24.35525700000004</v>
      </c>
      <c r="F7" s="18">
        <v>92.87434905712055</v>
      </c>
      <c r="G7" s="18">
        <v>18.548665000000035</v>
      </c>
      <c r="H7" s="18">
        <v>46.083633999999954</v>
      </c>
      <c r="I7" s="18">
        <v>119.02208969615349</v>
      </c>
      <c r="J7" s="18">
        <v>16.436869751765027</v>
      </c>
      <c r="K7" s="18">
        <v>34.62515199999995</v>
      </c>
      <c r="L7" s="18">
        <v>17.668378999999955</v>
      </c>
      <c r="M7" s="18">
        <v>96.42975849999999</v>
      </c>
      <c r="N7" s="18">
        <v>22.41094700000003</v>
      </c>
    </row>
    <row r="8" spans="1:14" ht="15">
      <c r="A8" s="9" t="s">
        <v>7</v>
      </c>
      <c r="B8" s="3" t="s">
        <v>2</v>
      </c>
      <c r="C8" s="17">
        <f>SUM(D8:N8)</f>
        <v>2004.9082849586612</v>
      </c>
      <c r="D8" s="18">
        <v>334.9241333000002</v>
      </c>
      <c r="E8" s="18">
        <v>72.35863900000005</v>
      </c>
      <c r="F8" s="18">
        <v>237.13532241176355</v>
      </c>
      <c r="G8" s="18">
        <v>137.83052500000005</v>
      </c>
      <c r="H8" s="18">
        <v>102.5901179999998</v>
      </c>
      <c r="I8" s="18">
        <v>176.3041636076363</v>
      </c>
      <c r="J8" s="18">
        <v>96.29005209226136</v>
      </c>
      <c r="K8" s="18">
        <v>179.83574599999997</v>
      </c>
      <c r="L8" s="18">
        <v>96.48072054699995</v>
      </c>
      <c r="M8" s="18">
        <v>307.26920500000006</v>
      </c>
      <c r="N8" s="18">
        <v>263.8896599999997</v>
      </c>
    </row>
    <row r="9" spans="1:14" ht="15.75" thickBot="1">
      <c r="A9" s="10" t="s">
        <v>8</v>
      </c>
      <c r="B9" s="11" t="s">
        <v>2</v>
      </c>
      <c r="C9" s="17">
        <f>SUM(D9:N9)</f>
        <v>1973.1496948031006</v>
      </c>
      <c r="D9" s="18">
        <v>309.5056229999997</v>
      </c>
      <c r="E9" s="18">
        <v>88.48101299999986</v>
      </c>
      <c r="F9" s="18">
        <v>159.06328053111602</v>
      </c>
      <c r="G9" s="18">
        <v>135.919351</v>
      </c>
      <c r="H9" s="18">
        <v>143.36936800000004</v>
      </c>
      <c r="I9" s="18">
        <v>187.12981267841036</v>
      </c>
      <c r="J9" s="18">
        <v>72.77236290777442</v>
      </c>
      <c r="K9" s="18">
        <v>201.81092168580017</v>
      </c>
      <c r="L9" s="18">
        <v>71.49766899999999</v>
      </c>
      <c r="M9" s="18">
        <v>261.16732900000005</v>
      </c>
      <c r="N9" s="18">
        <v>342.432964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Подчасова Марина Валерьевна</cp:lastModifiedBy>
  <cp:lastPrinted>2011-02-28T14:47:38Z</cp:lastPrinted>
  <dcterms:created xsi:type="dcterms:W3CDTF">2011-02-25T06:41:04Z</dcterms:created>
  <dcterms:modified xsi:type="dcterms:W3CDTF">2017-02-28T14:26:47Z</dcterms:modified>
  <cp:category/>
  <cp:version/>
  <cp:contentType/>
  <cp:contentStatus/>
</cp:coreProperties>
</file>