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45" windowHeight="8280" activeTab="1"/>
  </bookViews>
  <sheets>
    <sheet name="9" sheetId="1" r:id="rId1"/>
    <sheet name="10" sheetId="2" r:id="rId2"/>
  </sheets>
  <definedNames>
    <definedName name="_xlnm._FilterDatabase" localSheetId="1" hidden="1">'10'!$A$4:$M$4</definedName>
    <definedName name="_xlnm._FilterDatabase" localSheetId="0" hidden="1">'9'!$A$4:$L$4</definedName>
  </definedNames>
  <calcPr fullCalcOnLoad="1" refMode="R1C1"/>
</workbook>
</file>

<file path=xl/sharedStrings.xml><?xml version="1.0" encoding="utf-8"?>
<sst xmlns="http://schemas.openxmlformats.org/spreadsheetml/2006/main" count="337" uniqueCount="175">
  <si>
    <t>№</t>
  </si>
  <si>
    <t>Имя</t>
  </si>
  <si>
    <t>Отчество</t>
  </si>
  <si>
    <t>Уровень (класс) обучения</t>
  </si>
  <si>
    <t>Полное наименование образовательного учреждения по уставу</t>
  </si>
  <si>
    <t>Даниил</t>
  </si>
  <si>
    <t>Владимирович</t>
  </si>
  <si>
    <t>Игоревич</t>
  </si>
  <si>
    <t>Андреевич</t>
  </si>
  <si>
    <t>Владимировна</t>
  </si>
  <si>
    <t>Михайлович</t>
  </si>
  <si>
    <t>Евгеньевич</t>
  </si>
  <si>
    <t>Сергеевич</t>
  </si>
  <si>
    <t>Александрович</t>
  </si>
  <si>
    <t>Иван</t>
  </si>
  <si>
    <t>Васильевич</t>
  </si>
  <si>
    <t>Егор</t>
  </si>
  <si>
    <t>Максим</t>
  </si>
  <si>
    <t>Юлия</t>
  </si>
  <si>
    <t>Алексей</t>
  </si>
  <si>
    <t>Муниципальное бюджетное общеобразовательное учреждение города Костромы "Гимназия № 1"</t>
  </si>
  <si>
    <t>Василий</t>
  </si>
  <si>
    <t>Муниципальное бюджетное общеобразовательное учреждение города Костромы "Лицей № 17"</t>
  </si>
  <si>
    <t>Дмитрий</t>
  </si>
  <si>
    <t>Померанцев</t>
  </si>
  <si>
    <t>Максимович</t>
  </si>
  <si>
    <t>Никита</t>
  </si>
  <si>
    <t>Муниципальное бюджетное общеобразовательное учреждение города Костромы "Лицей № 32"</t>
  </si>
  <si>
    <t>Муниципальное бюджетное общеобразовательное учреждение города Костромы "Лицей № 34"</t>
  </si>
  <si>
    <t>Муниципальное бюджетное общеобразовательное учреждение города Костромы "Гимназия № 15"</t>
  </si>
  <si>
    <t>Алексеевич</t>
  </si>
  <si>
    <t>Александр</t>
  </si>
  <si>
    <t>Данил</t>
  </si>
  <si>
    <t>Корнилов</t>
  </si>
  <si>
    <t>Виктор</t>
  </si>
  <si>
    <t>Александров</t>
  </si>
  <si>
    <t>Копосов</t>
  </si>
  <si>
    <t>Олегович</t>
  </si>
  <si>
    <t>Артем</t>
  </si>
  <si>
    <t>Нелин</t>
  </si>
  <si>
    <t>Денисовна</t>
  </si>
  <si>
    <t>Муниципальное бюджетное общеобразовательное учреждение города Костромы "Средняя общеобразовательная школа № 35"</t>
  </si>
  <si>
    <t>Александра</t>
  </si>
  <si>
    <t>Константин</t>
  </si>
  <si>
    <t>Константиновна</t>
  </si>
  <si>
    <t xml:space="preserve">Соколовский </t>
  </si>
  <si>
    <t>Степан</t>
  </si>
  <si>
    <t>Семен</t>
  </si>
  <si>
    <t>Ласкин</t>
  </si>
  <si>
    <t>Шабин</t>
  </si>
  <si>
    <t>Виталий</t>
  </si>
  <si>
    <t>Сесенин</t>
  </si>
  <si>
    <t>Доброхотов</t>
  </si>
  <si>
    <t>Целиков</t>
  </si>
  <si>
    <t>Борисович</t>
  </si>
  <si>
    <t>Курапов</t>
  </si>
  <si>
    <t>Первушова</t>
  </si>
  <si>
    <t>Белехов</t>
  </si>
  <si>
    <t>Филимонов</t>
  </si>
  <si>
    <t>Муниципальное бюджетное общеобразовательное учреждение города Костромы "Лицей № 41"</t>
  </si>
  <si>
    <t>Мякотин</t>
  </si>
  <si>
    <t>Молчанов</t>
  </si>
  <si>
    <t>Матвей</t>
  </si>
  <si>
    <t>Долгий</t>
  </si>
  <si>
    <t>Евстигнеев</t>
  </si>
  <si>
    <t>Макшанчиков</t>
  </si>
  <si>
    <t>Масленников</t>
  </si>
  <si>
    <t>Челноков</t>
  </si>
  <si>
    <t xml:space="preserve">Стулов </t>
  </si>
  <si>
    <t>Георгий</t>
  </si>
  <si>
    <t>Иванович</t>
  </si>
  <si>
    <t>Дмитриевич</t>
  </si>
  <si>
    <t>Муниципальное казенное общеобразовательное учреждение "Красносельская основная школа"</t>
  </si>
  <si>
    <t>Груздева</t>
  </si>
  <si>
    <t>Марина</t>
  </si>
  <si>
    <t>Евгеньевна</t>
  </si>
  <si>
    <t>Муниципальное бюджетное общеобразовательное учреждение города Волгореченск "Лицей № 1"</t>
  </si>
  <si>
    <t>Гулькин</t>
  </si>
  <si>
    <t>Муниципальное казенное общеобразовательное учреждение "Минская основная общеобразовательная школа"</t>
  </si>
  <si>
    <t>Маслов</t>
  </si>
  <si>
    <t>Муниципальное казенное общеобразовательное учреждение "Караваевская средняя общеобразовательная школа"</t>
  </si>
  <si>
    <t>Викторчук</t>
  </si>
  <si>
    <t>Коренев</t>
  </si>
  <si>
    <t>Герасимов</t>
  </si>
  <si>
    <t>Муниципальное казенное общеобразовательное учреждение "Шунгенская средняя общеобразовательная школа им. Героя Советского Союза Г.И.Гузанова"</t>
  </si>
  <si>
    <t>Поспелов</t>
  </si>
  <si>
    <t>Гудкова</t>
  </si>
  <si>
    <t>Екатерина</t>
  </si>
  <si>
    <t>Плюхин</t>
  </si>
  <si>
    <t>Муниципальное казенное общеобразовательное учреждение "Сущевская средняя общеобразовательная школа"</t>
  </si>
  <si>
    <t>Петров</t>
  </si>
  <si>
    <t>Михаил</t>
  </si>
  <si>
    <t>Муниципальное казенное общеобразовательное учреждение "Апраксинская средняя общеобразовательная школа"</t>
  </si>
  <si>
    <t>Козонков</t>
  </si>
  <si>
    <t>Павлович</t>
  </si>
  <si>
    <t>Вячеславовна</t>
  </si>
  <si>
    <t>Иванов</t>
  </si>
  <si>
    <t>Николай</t>
  </si>
  <si>
    <t>Муниципальное казенное общеобразовательное учреждение "Середняковская средняя общеобразовательная школа"</t>
  </si>
  <si>
    <t>Алина</t>
  </si>
  <si>
    <t>Парамонова</t>
  </si>
  <si>
    <t>Ульяна</t>
  </si>
  <si>
    <t>Дмитриевна</t>
  </si>
  <si>
    <t>Русинова</t>
  </si>
  <si>
    <t>Мария</t>
  </si>
  <si>
    <t>Муниципальное казенное общеобразовательное учреждение "Зарубинская средняя общеобразовательная школа"</t>
  </si>
  <si>
    <t>Александрова</t>
  </si>
  <si>
    <t>Викторовна</t>
  </si>
  <si>
    <t>Калугина</t>
  </si>
  <si>
    <t>София</t>
  </si>
  <si>
    <t>Ипатычева</t>
  </si>
  <si>
    <t>Алексеевна</t>
  </si>
  <si>
    <t>Антоненко</t>
  </si>
  <si>
    <t>Витальевна</t>
  </si>
  <si>
    <t>Муниципальное казенное общеобразовательное учреждение "Кузьмищенская средняя общеобразовательная школа"</t>
  </si>
  <si>
    <t>Пикин</t>
  </si>
  <si>
    <t>Илья</t>
  </si>
  <si>
    <t>Муниципальное казенное общеобразовательное учреждение "Никольская средняя общеобразовательная школа"</t>
  </si>
  <si>
    <t>Ерехинский</t>
  </si>
  <si>
    <t>Муниципальное казенное общеобразовательное учреждение "Солигаличская средняя общеобразовательная школа"</t>
  </si>
  <si>
    <t>Клушин</t>
  </si>
  <si>
    <t>Богдан</t>
  </si>
  <si>
    <t>Муниципальное бюджетное общеобразовательное учреждение города Костромы "СОШ № 23"</t>
  </si>
  <si>
    <t>Комин</t>
  </si>
  <si>
    <t xml:space="preserve">Плахин </t>
  </si>
  <si>
    <t>Вадимович</t>
  </si>
  <si>
    <t>Муниципальное бюджетное общеобразовательное учреждение города Костромы "Средняя общеобразовательная школа № 37"</t>
  </si>
  <si>
    <t xml:space="preserve"> Всероссийская олимпиада школьников "Россети" 31 марта -  01 апреля 2018г. </t>
  </si>
  <si>
    <t>Калинин</t>
  </si>
  <si>
    <t>Сорокин</t>
  </si>
  <si>
    <t>Олег</t>
  </si>
  <si>
    <t>Фамилия</t>
  </si>
  <si>
    <t>информатика</t>
  </si>
  <si>
    <t>математика</t>
  </si>
  <si>
    <t>физика</t>
  </si>
  <si>
    <t>итого баллов</t>
  </si>
  <si>
    <t>Ведомость результатов свод 10 класс</t>
  </si>
  <si>
    <t>Ведомость результатов свод 9 класс</t>
  </si>
  <si>
    <t>Охлопков</t>
  </si>
  <si>
    <t>Анатольевич</t>
  </si>
  <si>
    <t>Большаков</t>
  </si>
  <si>
    <t>Сергей</t>
  </si>
  <si>
    <t>Николаевич</t>
  </si>
  <si>
    <t>Муниципальное казенное общеобразовательное учреждение "Шуваловская средняя общеобразовательная школа"</t>
  </si>
  <si>
    <t>Домничев</t>
  </si>
  <si>
    <t>Минько</t>
  </si>
  <si>
    <t>Надежда</t>
  </si>
  <si>
    <t>Андреевна</t>
  </si>
  <si>
    <t>Муниципальное бюджетное общеобразовательное учреждение города Волгореченск "СОШ № 2"</t>
  </si>
  <si>
    <t>Митрофанов</t>
  </si>
  <si>
    <t>Поликарп</t>
  </si>
  <si>
    <t>Русланович</t>
  </si>
  <si>
    <t>Молоков</t>
  </si>
  <si>
    <t>Денисович</t>
  </si>
  <si>
    <t>Шестова</t>
  </si>
  <si>
    <t>Анастасия</t>
  </si>
  <si>
    <t>Муниципальное казенное общеобразовательное учреждение "Чернопенская средняя общеобразовательная школа"</t>
  </si>
  <si>
    <t>0</t>
  </si>
  <si>
    <t>Зотов</t>
  </si>
  <si>
    <t>Зайцева</t>
  </si>
  <si>
    <t>Варвара</t>
  </si>
  <si>
    <t>Сергеевна</t>
  </si>
  <si>
    <t>Полежаева</t>
  </si>
  <si>
    <t>Анна</t>
  </si>
  <si>
    <t>Шилова</t>
  </si>
  <si>
    <t>Татьяна</t>
  </si>
  <si>
    <t>Поликарпов</t>
  </si>
  <si>
    <t>Смирнов</t>
  </si>
  <si>
    <t>Итого баллов</t>
  </si>
  <si>
    <t>Муниципальный район или городской округ</t>
  </si>
  <si>
    <t>г. Кострома</t>
  </si>
  <si>
    <t>Костромской район</t>
  </si>
  <si>
    <t>Костромская область,                              г. Волгореченск</t>
  </si>
  <si>
    <t>Костромская область, Красносельский р-н</t>
  </si>
  <si>
    <t>Костромская область,                                                    г. Волгореченск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</si>
</sst>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"/>
    <numFmt numFmtId="179" formatCode="dd/mm/yy;@"/>
    <numFmt numFmtId="180" formatCode="dd/mm/yy"/>
  </numFmts>
  <fonts count="55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4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2"/>
      <color indexed="17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4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rgb="FF00B050"/>
      <name val="Arial Cyr"/>
      <family val="0"/>
    </font>
    <font>
      <sz val="10"/>
      <color rgb="FFFF0000"/>
      <name val="Arial Cyr"/>
      <family val="0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58" applyFont="1" applyFill="1" applyBorder="1" applyAlignment="1">
      <alignment horizontal="center" vertical="center" wrapText="1"/>
      <protection/>
    </xf>
    <xf numFmtId="14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33" applyFont="1" applyFill="1" applyBorder="1" applyAlignment="1">
      <alignment horizontal="left" vertical="center" wrapText="1"/>
      <protection/>
    </xf>
    <xf numFmtId="0" fontId="7" fillId="33" borderId="10" xfId="33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1" fontId="2" fillId="0" borderId="10" xfId="0" applyNumberFormat="1" applyFont="1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3" xfId="55"/>
    <cellStyle name="Обычный 4" xfId="56"/>
    <cellStyle name="Обычный 5" xfId="57"/>
    <cellStyle name="Обычный 7 2" xfId="58"/>
    <cellStyle name="Обычный 8 2" xfId="59"/>
    <cellStyle name="Обычный 9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70" zoomScaleNormal="70" zoomScalePageLayoutView="0" workbookViewId="0" topLeftCell="A1">
      <selection activeCell="F13" sqref="F13"/>
    </sheetView>
  </sheetViews>
  <sheetFormatPr defaultColWidth="9.00390625" defaultRowHeight="12.75"/>
  <cols>
    <col min="1" max="1" width="5.125" style="1" customWidth="1"/>
    <col min="2" max="2" width="30.75390625" style="1" customWidth="1"/>
    <col min="3" max="3" width="16.125" style="1" customWidth="1"/>
    <col min="4" max="4" width="12.875" style="1" customWidth="1"/>
    <col min="5" max="5" width="18.25390625" style="1" customWidth="1"/>
    <col min="6" max="6" width="51.625" style="1" customWidth="1"/>
    <col min="7" max="7" width="8.625" style="1" customWidth="1"/>
    <col min="8" max="8" width="13.375" style="1" customWidth="1"/>
    <col min="9" max="9" width="14.625" style="1" customWidth="1"/>
    <col min="10" max="10" width="12.875" style="1" customWidth="1"/>
    <col min="11" max="11" width="16.25390625" style="1" customWidth="1"/>
    <col min="12" max="16384" width="9.125" style="1" customWidth="1"/>
  </cols>
  <sheetData>
    <row r="1" spans="1:7" ht="15.75">
      <c r="A1" s="31" t="s">
        <v>137</v>
      </c>
      <c r="B1" s="31"/>
      <c r="C1" s="31"/>
      <c r="D1" s="31"/>
      <c r="E1" s="31"/>
      <c r="F1" s="31"/>
      <c r="G1" s="31"/>
    </row>
    <row r="2" spans="1:7" ht="15" customHeight="1">
      <c r="A2" s="32" t="s">
        <v>127</v>
      </c>
      <c r="B2" s="32"/>
      <c r="C2" s="32"/>
      <c r="D2" s="32"/>
      <c r="E2" s="32"/>
      <c r="F2" s="32"/>
      <c r="G2" s="32"/>
    </row>
    <row r="3" spans="1:7" ht="15" customHeight="1">
      <c r="A3" s="14"/>
      <c r="B3" s="14"/>
      <c r="C3" s="14"/>
      <c r="D3" s="14"/>
      <c r="E3" s="14"/>
      <c r="F3" s="14"/>
      <c r="G3" s="14"/>
    </row>
    <row r="4" spans="1:11" ht="45.75" customHeight="1">
      <c r="A4" s="5" t="s">
        <v>0</v>
      </c>
      <c r="B4" s="30" t="s">
        <v>169</v>
      </c>
      <c r="C4" s="5" t="s">
        <v>131</v>
      </c>
      <c r="D4" s="5" t="s">
        <v>1</v>
      </c>
      <c r="E4" s="5" t="s">
        <v>2</v>
      </c>
      <c r="F4" s="5" t="s">
        <v>4</v>
      </c>
      <c r="G4" s="9" t="s">
        <v>3</v>
      </c>
      <c r="H4" s="8" t="s">
        <v>133</v>
      </c>
      <c r="I4" s="8" t="s">
        <v>132</v>
      </c>
      <c r="J4" s="8" t="s">
        <v>134</v>
      </c>
      <c r="K4" s="8" t="s">
        <v>168</v>
      </c>
    </row>
    <row r="5" spans="1:11" ht="47.25">
      <c r="A5" s="15">
        <v>1</v>
      </c>
      <c r="B5" s="15" t="s">
        <v>171</v>
      </c>
      <c r="C5" s="34" t="s">
        <v>112</v>
      </c>
      <c r="D5" s="34" t="s">
        <v>87</v>
      </c>
      <c r="E5" s="34" t="s">
        <v>113</v>
      </c>
      <c r="F5" s="35" t="s">
        <v>114</v>
      </c>
      <c r="G5" s="34">
        <v>9</v>
      </c>
      <c r="H5" s="27">
        <v>100</v>
      </c>
      <c r="I5" s="27">
        <v>68</v>
      </c>
      <c r="J5" s="36">
        <v>38</v>
      </c>
      <c r="K5" s="29">
        <f>I5+H5+J5</f>
        <v>206</v>
      </c>
    </row>
    <row r="6" spans="1:11" ht="47.25">
      <c r="A6" s="4">
        <v>2</v>
      </c>
      <c r="B6" s="4" t="s">
        <v>170</v>
      </c>
      <c r="C6" s="25" t="s">
        <v>35</v>
      </c>
      <c r="D6" s="25" t="s">
        <v>17</v>
      </c>
      <c r="E6" s="25" t="s">
        <v>30</v>
      </c>
      <c r="F6" s="11" t="s">
        <v>22</v>
      </c>
      <c r="G6" s="25">
        <v>9</v>
      </c>
      <c r="H6" s="27">
        <v>88</v>
      </c>
      <c r="I6" s="27">
        <v>76</v>
      </c>
      <c r="J6" s="27">
        <v>26</v>
      </c>
      <c r="K6" s="29">
        <f>I6+H6+J6</f>
        <v>190</v>
      </c>
    </row>
    <row r="7" spans="1:11" ht="47.25">
      <c r="A7" s="4">
        <v>3</v>
      </c>
      <c r="B7" s="4" t="s">
        <v>170</v>
      </c>
      <c r="C7" s="37" t="s">
        <v>24</v>
      </c>
      <c r="D7" s="37" t="s">
        <v>21</v>
      </c>
      <c r="E7" s="37" t="s">
        <v>25</v>
      </c>
      <c r="F7" s="11" t="s">
        <v>20</v>
      </c>
      <c r="G7" s="25">
        <v>9</v>
      </c>
      <c r="H7" s="27">
        <v>100</v>
      </c>
      <c r="I7" s="27">
        <v>68</v>
      </c>
      <c r="J7" s="36">
        <v>20</v>
      </c>
      <c r="K7" s="29">
        <f>I7+H7+J7</f>
        <v>188</v>
      </c>
    </row>
    <row r="8" spans="1:11" ht="31.5">
      <c r="A8" s="4">
        <v>4</v>
      </c>
      <c r="B8" s="4" t="s">
        <v>174</v>
      </c>
      <c r="C8" s="5" t="s">
        <v>73</v>
      </c>
      <c r="D8" s="5" t="s">
        <v>74</v>
      </c>
      <c r="E8" s="5" t="s">
        <v>75</v>
      </c>
      <c r="F8" s="10" t="s">
        <v>76</v>
      </c>
      <c r="G8" s="5">
        <v>9</v>
      </c>
      <c r="H8" s="19">
        <v>48</v>
      </c>
      <c r="I8" s="19">
        <v>98</v>
      </c>
      <c r="J8" s="20">
        <v>26</v>
      </c>
      <c r="K8" s="29"/>
    </row>
    <row r="9" spans="1:11" ht="31.5">
      <c r="A9" s="4">
        <v>5</v>
      </c>
      <c r="B9" s="4" t="s">
        <v>170</v>
      </c>
      <c r="C9" s="4" t="s">
        <v>45</v>
      </c>
      <c r="D9" s="4" t="s">
        <v>46</v>
      </c>
      <c r="E9" s="4" t="s">
        <v>6</v>
      </c>
      <c r="F9" s="12" t="s">
        <v>27</v>
      </c>
      <c r="G9" s="4">
        <v>9</v>
      </c>
      <c r="H9" s="19">
        <v>80</v>
      </c>
      <c r="I9" s="19">
        <v>44</v>
      </c>
      <c r="J9" s="20">
        <v>46</v>
      </c>
      <c r="K9" s="29"/>
    </row>
    <row r="10" spans="1:11" ht="31.5">
      <c r="A10" s="4">
        <v>6</v>
      </c>
      <c r="B10" s="4" t="s">
        <v>170</v>
      </c>
      <c r="C10" s="4" t="s">
        <v>39</v>
      </c>
      <c r="D10" s="4" t="s">
        <v>5</v>
      </c>
      <c r="E10" s="4" t="s">
        <v>12</v>
      </c>
      <c r="F10" s="11" t="s">
        <v>27</v>
      </c>
      <c r="G10" s="4">
        <v>9</v>
      </c>
      <c r="H10" s="19">
        <v>88</v>
      </c>
      <c r="I10" s="19">
        <v>40</v>
      </c>
      <c r="J10" s="20">
        <v>26</v>
      </c>
      <c r="K10" s="29"/>
    </row>
    <row r="11" spans="1:11" ht="31.5">
      <c r="A11" s="4">
        <v>7</v>
      </c>
      <c r="B11" s="4" t="s">
        <v>170</v>
      </c>
      <c r="C11" s="4" t="s">
        <v>48</v>
      </c>
      <c r="D11" s="4" t="s">
        <v>34</v>
      </c>
      <c r="E11" s="4" t="s">
        <v>12</v>
      </c>
      <c r="F11" s="11" t="s">
        <v>22</v>
      </c>
      <c r="G11" s="4">
        <v>9</v>
      </c>
      <c r="H11" s="19">
        <v>80</v>
      </c>
      <c r="I11" s="19">
        <v>40</v>
      </c>
      <c r="J11" s="20">
        <v>20</v>
      </c>
      <c r="K11" s="29"/>
    </row>
    <row r="12" spans="1:11" ht="31.5">
      <c r="A12" s="4">
        <v>8</v>
      </c>
      <c r="B12" s="4" t="s">
        <v>170</v>
      </c>
      <c r="C12" s="7" t="s">
        <v>55</v>
      </c>
      <c r="D12" s="7" t="s">
        <v>31</v>
      </c>
      <c r="E12" s="7" t="s">
        <v>8</v>
      </c>
      <c r="F12" s="11" t="s">
        <v>20</v>
      </c>
      <c r="G12" s="4">
        <v>9</v>
      </c>
      <c r="H12" s="19">
        <v>68</v>
      </c>
      <c r="I12" s="19">
        <v>42</v>
      </c>
      <c r="J12" s="20">
        <v>20</v>
      </c>
      <c r="K12" s="29"/>
    </row>
    <row r="13" spans="1:11" ht="31.5">
      <c r="A13" s="4">
        <v>9</v>
      </c>
      <c r="B13" s="4" t="s">
        <v>170</v>
      </c>
      <c r="C13" s="6" t="s">
        <v>51</v>
      </c>
      <c r="D13" s="6" t="s">
        <v>43</v>
      </c>
      <c r="E13" s="6" t="s">
        <v>30</v>
      </c>
      <c r="F13" s="11" t="s">
        <v>28</v>
      </c>
      <c r="G13" s="4">
        <v>9</v>
      </c>
      <c r="H13" s="19">
        <v>62</v>
      </c>
      <c r="I13" s="19">
        <v>34</v>
      </c>
      <c r="J13" s="20">
        <v>28</v>
      </c>
      <c r="K13" s="29"/>
    </row>
    <row r="14" spans="1:11" ht="31.5">
      <c r="A14" s="4">
        <v>10</v>
      </c>
      <c r="B14" s="4" t="s">
        <v>170</v>
      </c>
      <c r="C14" s="4" t="s">
        <v>63</v>
      </c>
      <c r="D14" s="4" t="s">
        <v>19</v>
      </c>
      <c r="E14" s="4" t="s">
        <v>15</v>
      </c>
      <c r="F14" s="10" t="s">
        <v>22</v>
      </c>
      <c r="G14" s="4">
        <v>9</v>
      </c>
      <c r="H14" s="19">
        <v>74</v>
      </c>
      <c r="I14" s="19">
        <v>20</v>
      </c>
      <c r="J14" s="20">
        <v>20</v>
      </c>
      <c r="K14" s="29"/>
    </row>
    <row r="15" spans="1:11" ht="31.5">
      <c r="A15" s="4">
        <v>11</v>
      </c>
      <c r="B15" s="4" t="s">
        <v>170</v>
      </c>
      <c r="C15" s="7" t="s">
        <v>36</v>
      </c>
      <c r="D15" s="7" t="s">
        <v>31</v>
      </c>
      <c r="E15" s="7" t="s">
        <v>37</v>
      </c>
      <c r="F15" s="11" t="s">
        <v>20</v>
      </c>
      <c r="G15" s="4">
        <v>9</v>
      </c>
      <c r="H15" s="19">
        <v>60</v>
      </c>
      <c r="I15" s="19">
        <v>28</v>
      </c>
      <c r="J15" s="20">
        <v>20</v>
      </c>
      <c r="K15" s="29"/>
    </row>
    <row r="16" spans="1:11" ht="31.5">
      <c r="A16" s="4">
        <v>12</v>
      </c>
      <c r="B16" s="4" t="s">
        <v>170</v>
      </c>
      <c r="C16" s="4" t="s">
        <v>49</v>
      </c>
      <c r="D16" s="4" t="s">
        <v>50</v>
      </c>
      <c r="E16" s="4" t="s">
        <v>12</v>
      </c>
      <c r="F16" s="11" t="s">
        <v>22</v>
      </c>
      <c r="G16" s="4">
        <v>9</v>
      </c>
      <c r="H16" s="19">
        <v>92</v>
      </c>
      <c r="I16" s="19">
        <v>50</v>
      </c>
      <c r="J16" s="20">
        <v>10</v>
      </c>
      <c r="K16" s="29"/>
    </row>
    <row r="17" spans="1:11" ht="31.5">
      <c r="A17" s="4">
        <v>13</v>
      </c>
      <c r="B17" s="4" t="s">
        <v>170</v>
      </c>
      <c r="C17" s="4" t="s">
        <v>65</v>
      </c>
      <c r="D17" s="4" t="s">
        <v>21</v>
      </c>
      <c r="E17" s="4" t="s">
        <v>12</v>
      </c>
      <c r="F17" s="10" t="s">
        <v>22</v>
      </c>
      <c r="G17" s="4">
        <v>9</v>
      </c>
      <c r="H17" s="19">
        <v>80</v>
      </c>
      <c r="I17" s="19">
        <v>54</v>
      </c>
      <c r="J17" s="20">
        <v>12</v>
      </c>
      <c r="K17" s="29"/>
    </row>
    <row r="18" spans="1:11" ht="31.5">
      <c r="A18" s="4">
        <v>14</v>
      </c>
      <c r="B18" s="4" t="s">
        <v>170</v>
      </c>
      <c r="C18" s="4" t="s">
        <v>56</v>
      </c>
      <c r="D18" s="4" t="s">
        <v>42</v>
      </c>
      <c r="E18" s="4" t="s">
        <v>44</v>
      </c>
      <c r="F18" s="10" t="s">
        <v>29</v>
      </c>
      <c r="G18" s="4">
        <v>9</v>
      </c>
      <c r="H18" s="19">
        <v>68</v>
      </c>
      <c r="I18" s="19">
        <v>40</v>
      </c>
      <c r="J18" s="20">
        <v>14</v>
      </c>
      <c r="K18" s="29"/>
    </row>
    <row r="19" spans="1:11" ht="47.25">
      <c r="A19" s="4">
        <v>15</v>
      </c>
      <c r="B19" s="15" t="s">
        <v>171</v>
      </c>
      <c r="C19" s="5" t="s">
        <v>81</v>
      </c>
      <c r="D19" s="5" t="s">
        <v>26</v>
      </c>
      <c r="E19" s="5" t="s">
        <v>13</v>
      </c>
      <c r="F19" s="10" t="s">
        <v>80</v>
      </c>
      <c r="G19" s="5">
        <v>9</v>
      </c>
      <c r="H19" s="19">
        <v>48</v>
      </c>
      <c r="I19" s="19">
        <v>26</v>
      </c>
      <c r="J19" s="20">
        <v>16</v>
      </c>
      <c r="K19" s="29"/>
    </row>
    <row r="20" spans="1:11" ht="47.25">
      <c r="A20" s="4">
        <v>16</v>
      </c>
      <c r="B20" s="15" t="s">
        <v>171</v>
      </c>
      <c r="C20" s="5" t="s">
        <v>115</v>
      </c>
      <c r="D20" s="5" t="s">
        <v>116</v>
      </c>
      <c r="E20" s="5" t="s">
        <v>12</v>
      </c>
      <c r="F20" s="10" t="s">
        <v>117</v>
      </c>
      <c r="G20" s="5">
        <v>9</v>
      </c>
      <c r="H20" s="19">
        <v>18</v>
      </c>
      <c r="I20" s="19">
        <v>40</v>
      </c>
      <c r="J20" s="20">
        <v>32</v>
      </c>
      <c r="K20" s="29"/>
    </row>
    <row r="21" spans="1:11" ht="47.25">
      <c r="A21" s="4">
        <v>17</v>
      </c>
      <c r="B21" s="15" t="s">
        <v>171</v>
      </c>
      <c r="C21" s="5" t="s">
        <v>77</v>
      </c>
      <c r="D21" s="5" t="s">
        <v>14</v>
      </c>
      <c r="E21" s="5" t="s">
        <v>10</v>
      </c>
      <c r="F21" s="10" t="s">
        <v>78</v>
      </c>
      <c r="G21" s="5">
        <v>9</v>
      </c>
      <c r="H21" s="19">
        <v>32</v>
      </c>
      <c r="I21" s="19">
        <v>40</v>
      </c>
      <c r="J21" s="20">
        <v>10</v>
      </c>
      <c r="K21" s="29"/>
    </row>
    <row r="22" spans="1:11" ht="31.5">
      <c r="A22" s="4">
        <v>18</v>
      </c>
      <c r="B22" s="4" t="s">
        <v>170</v>
      </c>
      <c r="C22" s="6" t="s">
        <v>52</v>
      </c>
      <c r="D22" s="6" t="s">
        <v>19</v>
      </c>
      <c r="E22" s="6" t="s">
        <v>10</v>
      </c>
      <c r="F22" s="11" t="s">
        <v>28</v>
      </c>
      <c r="G22" s="4">
        <v>9</v>
      </c>
      <c r="H22" s="19">
        <v>40</v>
      </c>
      <c r="I22" s="19">
        <v>28</v>
      </c>
      <c r="J22" s="20">
        <v>12</v>
      </c>
      <c r="K22" s="29"/>
    </row>
    <row r="23" spans="1:11" ht="47.25">
      <c r="A23" s="4">
        <v>19</v>
      </c>
      <c r="B23" s="4" t="s">
        <v>170</v>
      </c>
      <c r="C23" s="4" t="s">
        <v>53</v>
      </c>
      <c r="D23" s="4" t="s">
        <v>14</v>
      </c>
      <c r="E23" s="4" t="s">
        <v>54</v>
      </c>
      <c r="F23" s="11" t="s">
        <v>41</v>
      </c>
      <c r="G23" s="4">
        <v>9</v>
      </c>
      <c r="H23" s="19">
        <v>54</v>
      </c>
      <c r="I23" s="19">
        <v>20</v>
      </c>
      <c r="J23" s="20">
        <v>0</v>
      </c>
      <c r="K23" s="29"/>
    </row>
    <row r="24" spans="1:11" ht="38.25" customHeight="1">
      <c r="A24" s="4">
        <v>20</v>
      </c>
      <c r="B24" s="4" t="s">
        <v>173</v>
      </c>
      <c r="C24" s="5" t="s">
        <v>68</v>
      </c>
      <c r="D24" s="5" t="s">
        <v>69</v>
      </c>
      <c r="E24" s="5" t="s">
        <v>70</v>
      </c>
      <c r="F24" s="10" t="s">
        <v>72</v>
      </c>
      <c r="G24" s="5">
        <v>9</v>
      </c>
      <c r="H24" s="19">
        <v>22</v>
      </c>
      <c r="I24" s="19">
        <v>40</v>
      </c>
      <c r="J24" s="20">
        <v>8</v>
      </c>
      <c r="K24" s="29"/>
    </row>
    <row r="25" spans="1:12" s="2" customFormat="1" ht="47.25">
      <c r="A25" s="4">
        <v>21</v>
      </c>
      <c r="B25" s="4" t="s">
        <v>170</v>
      </c>
      <c r="C25" s="4" t="s">
        <v>124</v>
      </c>
      <c r="D25" s="4" t="s">
        <v>14</v>
      </c>
      <c r="E25" s="4" t="s">
        <v>125</v>
      </c>
      <c r="F25" s="12" t="s">
        <v>126</v>
      </c>
      <c r="G25" s="4">
        <v>9</v>
      </c>
      <c r="H25" s="19">
        <v>54</v>
      </c>
      <c r="I25" s="19">
        <v>0</v>
      </c>
      <c r="J25" s="20">
        <v>8</v>
      </c>
      <c r="K25" s="29"/>
      <c r="L25" s="1"/>
    </row>
    <row r="26" spans="1:12" s="2" customFormat="1" ht="47.25">
      <c r="A26" s="4">
        <v>22</v>
      </c>
      <c r="B26" s="15" t="s">
        <v>171</v>
      </c>
      <c r="C26" s="5" t="s">
        <v>79</v>
      </c>
      <c r="D26" s="5" t="s">
        <v>47</v>
      </c>
      <c r="E26" s="5" t="s">
        <v>30</v>
      </c>
      <c r="F26" s="10" t="s">
        <v>78</v>
      </c>
      <c r="G26" s="5">
        <v>9</v>
      </c>
      <c r="H26" s="19">
        <v>8</v>
      </c>
      <c r="I26" s="19">
        <v>20</v>
      </c>
      <c r="J26" s="20">
        <v>34</v>
      </c>
      <c r="K26" s="29"/>
      <c r="L26" s="1"/>
    </row>
    <row r="27" spans="1:12" s="2" customFormat="1" ht="63">
      <c r="A27" s="4">
        <v>23</v>
      </c>
      <c r="B27" s="15" t="s">
        <v>171</v>
      </c>
      <c r="C27" s="5" t="s">
        <v>85</v>
      </c>
      <c r="D27" s="5" t="s">
        <v>31</v>
      </c>
      <c r="E27" s="5" t="s">
        <v>7</v>
      </c>
      <c r="F27" s="10" t="s">
        <v>84</v>
      </c>
      <c r="G27" s="5">
        <v>9</v>
      </c>
      <c r="H27" s="19">
        <v>30</v>
      </c>
      <c r="I27" s="19">
        <v>26</v>
      </c>
      <c r="J27" s="20">
        <v>0</v>
      </c>
      <c r="K27" s="29"/>
      <c r="L27" s="1"/>
    </row>
    <row r="28" spans="1:12" s="2" customFormat="1" ht="47.25">
      <c r="A28" s="4">
        <v>24</v>
      </c>
      <c r="B28" s="15" t="s">
        <v>171</v>
      </c>
      <c r="C28" s="5" t="s">
        <v>82</v>
      </c>
      <c r="D28" s="5" t="s">
        <v>17</v>
      </c>
      <c r="E28" s="5" t="s">
        <v>12</v>
      </c>
      <c r="F28" s="10" t="s">
        <v>80</v>
      </c>
      <c r="G28" s="5">
        <v>9</v>
      </c>
      <c r="H28" s="19">
        <v>12</v>
      </c>
      <c r="I28" s="19">
        <v>20</v>
      </c>
      <c r="J28" s="20">
        <v>0</v>
      </c>
      <c r="K28" s="29"/>
      <c r="L28" s="1"/>
    </row>
    <row r="29" spans="1:12" s="2" customFormat="1" ht="31.5">
      <c r="A29" s="4">
        <v>25</v>
      </c>
      <c r="B29" s="4" t="s">
        <v>173</v>
      </c>
      <c r="C29" s="5" t="s">
        <v>158</v>
      </c>
      <c r="D29" s="5" t="s">
        <v>21</v>
      </c>
      <c r="E29" s="5" t="s">
        <v>13</v>
      </c>
      <c r="F29" s="10" t="s">
        <v>72</v>
      </c>
      <c r="G29" s="5">
        <v>9</v>
      </c>
      <c r="H29" s="19">
        <v>10</v>
      </c>
      <c r="I29" s="19">
        <v>22</v>
      </c>
      <c r="J29" s="20">
        <v>0</v>
      </c>
      <c r="K29" s="29"/>
      <c r="L29" s="1"/>
    </row>
    <row r="30" spans="1:12" s="2" customFormat="1" ht="47.25">
      <c r="A30" s="4">
        <v>26</v>
      </c>
      <c r="B30" s="15" t="s">
        <v>171</v>
      </c>
      <c r="C30" s="5" t="s">
        <v>118</v>
      </c>
      <c r="D30" s="5" t="s">
        <v>17</v>
      </c>
      <c r="E30" s="5" t="s">
        <v>12</v>
      </c>
      <c r="F30" s="10" t="s">
        <v>119</v>
      </c>
      <c r="G30" s="5">
        <v>9</v>
      </c>
      <c r="H30" s="19">
        <v>2</v>
      </c>
      <c r="I30" s="19">
        <v>20</v>
      </c>
      <c r="J30" s="20">
        <v>8</v>
      </c>
      <c r="K30" s="29"/>
      <c r="L30" s="1"/>
    </row>
    <row r="31" spans="1:12" s="2" customFormat="1" ht="47.25">
      <c r="A31" s="4">
        <v>27</v>
      </c>
      <c r="B31" s="15" t="s">
        <v>171</v>
      </c>
      <c r="C31" s="5" t="s">
        <v>96</v>
      </c>
      <c r="D31" s="5" t="s">
        <v>97</v>
      </c>
      <c r="E31" s="5" t="s">
        <v>13</v>
      </c>
      <c r="F31" s="10" t="s">
        <v>92</v>
      </c>
      <c r="G31" s="5">
        <v>9</v>
      </c>
      <c r="H31" s="19">
        <v>0</v>
      </c>
      <c r="I31" s="19">
        <v>20</v>
      </c>
      <c r="J31" s="20">
        <v>0</v>
      </c>
      <c r="K31" s="29"/>
      <c r="L31" s="1"/>
    </row>
    <row r="32" spans="1:12" s="2" customFormat="1" ht="47.25">
      <c r="A32" s="4">
        <v>28</v>
      </c>
      <c r="B32" s="15" t="s">
        <v>171</v>
      </c>
      <c r="C32" s="5" t="s">
        <v>159</v>
      </c>
      <c r="D32" s="5" t="s">
        <v>160</v>
      </c>
      <c r="E32" s="5" t="s">
        <v>161</v>
      </c>
      <c r="F32" s="10" t="s">
        <v>92</v>
      </c>
      <c r="G32" s="5">
        <v>9</v>
      </c>
      <c r="H32" s="19">
        <v>0</v>
      </c>
      <c r="I32" s="19">
        <v>20</v>
      </c>
      <c r="J32" s="20">
        <v>0</v>
      </c>
      <c r="K32" s="29"/>
      <c r="L32" s="1"/>
    </row>
    <row r="33" spans="1:11" ht="63">
      <c r="A33" s="4">
        <v>29</v>
      </c>
      <c r="B33" s="15" t="s">
        <v>171</v>
      </c>
      <c r="C33" s="5" t="s">
        <v>86</v>
      </c>
      <c r="D33" s="5" t="s">
        <v>87</v>
      </c>
      <c r="E33" s="5" t="s">
        <v>40</v>
      </c>
      <c r="F33" s="10" t="s">
        <v>84</v>
      </c>
      <c r="G33" s="5">
        <v>9</v>
      </c>
      <c r="H33" s="19">
        <v>8</v>
      </c>
      <c r="I33" s="19">
        <v>0</v>
      </c>
      <c r="J33" s="20">
        <v>4</v>
      </c>
      <c r="K33" s="29"/>
    </row>
    <row r="34" spans="1:11" ht="47.25">
      <c r="A34" s="4">
        <v>30</v>
      </c>
      <c r="B34" s="15" t="s">
        <v>171</v>
      </c>
      <c r="C34" s="5" t="s">
        <v>162</v>
      </c>
      <c r="D34" s="5" t="s">
        <v>163</v>
      </c>
      <c r="E34" s="5" t="s">
        <v>161</v>
      </c>
      <c r="F34" s="10" t="s">
        <v>105</v>
      </c>
      <c r="G34" s="5">
        <v>9</v>
      </c>
      <c r="H34" s="19">
        <v>8</v>
      </c>
      <c r="I34" s="19">
        <v>0</v>
      </c>
      <c r="J34" s="20">
        <v>0</v>
      </c>
      <c r="K34" s="29"/>
    </row>
    <row r="35" spans="1:11" ht="47.25">
      <c r="A35" s="4">
        <v>31</v>
      </c>
      <c r="B35" s="15" t="s">
        <v>171</v>
      </c>
      <c r="C35" s="5" t="s">
        <v>93</v>
      </c>
      <c r="D35" s="5" t="s">
        <v>23</v>
      </c>
      <c r="E35" s="5" t="s">
        <v>94</v>
      </c>
      <c r="F35" s="10" t="s">
        <v>92</v>
      </c>
      <c r="G35" s="5">
        <v>9</v>
      </c>
      <c r="H35" s="19">
        <v>4</v>
      </c>
      <c r="I35" s="19">
        <v>0</v>
      </c>
      <c r="J35" s="20">
        <v>0</v>
      </c>
      <c r="K35" s="29"/>
    </row>
    <row r="36" spans="1:11" ht="47.25">
      <c r="A36" s="4">
        <v>32</v>
      </c>
      <c r="B36" s="15" t="s">
        <v>171</v>
      </c>
      <c r="C36" s="5" t="s">
        <v>164</v>
      </c>
      <c r="D36" s="5" t="s">
        <v>165</v>
      </c>
      <c r="E36" s="5" t="s">
        <v>9</v>
      </c>
      <c r="F36" s="10" t="s">
        <v>105</v>
      </c>
      <c r="G36" s="5">
        <v>9</v>
      </c>
      <c r="H36" s="19">
        <v>4</v>
      </c>
      <c r="I36" s="19">
        <v>0</v>
      </c>
      <c r="J36" s="20">
        <v>0</v>
      </c>
      <c r="K36" s="29"/>
    </row>
    <row r="37" spans="1:11" ht="47.25">
      <c r="A37" s="4">
        <v>33</v>
      </c>
      <c r="B37" s="15" t="s">
        <v>171</v>
      </c>
      <c r="C37" s="5" t="s">
        <v>166</v>
      </c>
      <c r="D37" s="5" t="s">
        <v>19</v>
      </c>
      <c r="E37" s="5" t="s">
        <v>12</v>
      </c>
      <c r="F37" s="10" t="s">
        <v>92</v>
      </c>
      <c r="G37" s="5">
        <v>9</v>
      </c>
      <c r="H37" s="19">
        <v>2</v>
      </c>
      <c r="I37" s="19">
        <v>0</v>
      </c>
      <c r="J37" s="20">
        <v>0</v>
      </c>
      <c r="K37" s="29"/>
    </row>
    <row r="38" spans="1:11" ht="47.25">
      <c r="A38" s="4">
        <v>34</v>
      </c>
      <c r="B38" s="15" t="s">
        <v>171</v>
      </c>
      <c r="C38" s="5" t="s">
        <v>167</v>
      </c>
      <c r="D38" s="5" t="s">
        <v>38</v>
      </c>
      <c r="E38" s="5" t="s">
        <v>71</v>
      </c>
      <c r="F38" s="10" t="s">
        <v>105</v>
      </c>
      <c r="G38" s="5">
        <v>9</v>
      </c>
      <c r="H38" s="19">
        <v>0</v>
      </c>
      <c r="I38" s="19">
        <v>0</v>
      </c>
      <c r="J38" s="20">
        <v>0</v>
      </c>
      <c r="K38" s="29"/>
    </row>
    <row r="39" spans="6:9" ht="15">
      <c r="F39" s="22"/>
      <c r="G39" s="22"/>
      <c r="I39" s="22"/>
    </row>
    <row r="40" spans="6:9" ht="15">
      <c r="F40" s="22"/>
      <c r="G40" s="22"/>
      <c r="I40" s="22"/>
    </row>
    <row r="42" ht="13.5" customHeight="1"/>
    <row r="56" s="3" customFormat="1" ht="15"/>
  </sheetData>
  <sheetProtection/>
  <autoFilter ref="A4:L4"/>
  <mergeCells count="2">
    <mergeCell ref="A1:G1"/>
    <mergeCell ref="A2:G2"/>
  </mergeCells>
  <printOptions/>
  <pageMargins left="0.3937007874015748" right="0.2755905511811024" top="0.4724409448818898" bottom="0.3937007874015748" header="0.5118110236220472" footer="0.5118110236220472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="70" zoomScaleNormal="70" zoomScalePageLayoutView="0" workbookViewId="0" topLeftCell="A1">
      <selection activeCell="F11" sqref="F11"/>
    </sheetView>
  </sheetViews>
  <sheetFormatPr defaultColWidth="9.00390625" defaultRowHeight="12.75"/>
  <cols>
    <col min="1" max="1" width="4.25390625" style="0" customWidth="1"/>
    <col min="2" max="2" width="35.625" style="0" customWidth="1"/>
    <col min="3" max="3" width="16.75390625" style="0" customWidth="1"/>
    <col min="4" max="4" width="11.125" style="0" customWidth="1"/>
    <col min="5" max="5" width="17.75390625" style="0" customWidth="1"/>
    <col min="6" max="6" width="47.375" style="0" customWidth="1"/>
    <col min="9" max="9" width="17.75390625" style="0" customWidth="1"/>
    <col min="10" max="10" width="15.75390625" style="1" customWidth="1"/>
    <col min="11" max="11" width="15.75390625" style="0" customWidth="1"/>
    <col min="12" max="12" width="13.75390625" style="0" customWidth="1"/>
  </cols>
  <sheetData>
    <row r="1" spans="1:8" ht="15.75">
      <c r="A1" s="31" t="s">
        <v>136</v>
      </c>
      <c r="B1" s="31"/>
      <c r="C1" s="31"/>
      <c r="D1" s="31"/>
      <c r="E1" s="31"/>
      <c r="F1" s="31"/>
      <c r="G1" s="31"/>
      <c r="H1" s="28"/>
    </row>
    <row r="2" spans="1:8" ht="15.75">
      <c r="A2" s="32" t="s">
        <v>127</v>
      </c>
      <c r="B2" s="32"/>
      <c r="C2" s="32"/>
      <c r="D2" s="32"/>
      <c r="E2" s="32"/>
      <c r="F2" s="32"/>
      <c r="G2" s="32"/>
      <c r="H2" s="14"/>
    </row>
    <row r="3" spans="1:8" ht="15.75">
      <c r="A3" s="14"/>
      <c r="B3" s="14"/>
      <c r="C3" s="14"/>
      <c r="D3" s="14"/>
      <c r="E3" s="14"/>
      <c r="F3" s="14"/>
      <c r="G3" s="14"/>
      <c r="H3" s="14"/>
    </row>
    <row r="4" spans="1:12" ht="38.25">
      <c r="A4" s="5" t="s">
        <v>0</v>
      </c>
      <c r="B4" s="30" t="s">
        <v>169</v>
      </c>
      <c r="C4" s="5" t="s">
        <v>131</v>
      </c>
      <c r="D4" s="5" t="s">
        <v>1</v>
      </c>
      <c r="E4" s="5" t="s">
        <v>2</v>
      </c>
      <c r="F4" s="5" t="s">
        <v>4</v>
      </c>
      <c r="G4" s="9" t="s">
        <v>3</v>
      </c>
      <c r="H4" s="9"/>
      <c r="I4" s="8" t="s">
        <v>133</v>
      </c>
      <c r="J4" s="8" t="s">
        <v>132</v>
      </c>
      <c r="K4" s="8" t="s">
        <v>134</v>
      </c>
      <c r="L4" s="16" t="s">
        <v>135</v>
      </c>
    </row>
    <row r="5" spans="1:12" ht="55.5" customHeight="1">
      <c r="A5" s="4">
        <v>1</v>
      </c>
      <c r="B5" s="4" t="s">
        <v>170</v>
      </c>
      <c r="C5" s="25" t="s">
        <v>33</v>
      </c>
      <c r="D5" s="25" t="s">
        <v>5</v>
      </c>
      <c r="E5" s="25" t="s">
        <v>13</v>
      </c>
      <c r="F5" s="26" t="s">
        <v>22</v>
      </c>
      <c r="G5" s="25">
        <v>10</v>
      </c>
      <c r="H5" s="25"/>
      <c r="I5" s="27">
        <v>74</v>
      </c>
      <c r="J5" s="27">
        <v>42</v>
      </c>
      <c r="K5" s="27">
        <v>26</v>
      </c>
      <c r="L5" s="27">
        <f>SUM(I5:K5)</f>
        <v>142</v>
      </c>
    </row>
    <row r="6" spans="1:12" ht="80.25" customHeight="1">
      <c r="A6" s="4">
        <f>A5+1</f>
        <v>2</v>
      </c>
      <c r="B6" s="4" t="s">
        <v>170</v>
      </c>
      <c r="C6" s="25" t="s">
        <v>57</v>
      </c>
      <c r="D6" s="25" t="s">
        <v>16</v>
      </c>
      <c r="E6" s="25" t="s">
        <v>30</v>
      </c>
      <c r="F6" s="11" t="s">
        <v>22</v>
      </c>
      <c r="G6" s="25">
        <v>10</v>
      </c>
      <c r="H6" s="25"/>
      <c r="I6" s="27">
        <v>52</v>
      </c>
      <c r="J6" s="27">
        <v>26</v>
      </c>
      <c r="K6" s="27">
        <v>36</v>
      </c>
      <c r="L6" s="27">
        <f>SUM(I6:K6)</f>
        <v>114</v>
      </c>
    </row>
    <row r="7" spans="1:12" ht="47.25">
      <c r="A7" s="4">
        <f aca="true" t="shared" si="0" ref="A7:A32">A6+1</f>
        <v>3</v>
      </c>
      <c r="B7" s="4" t="s">
        <v>170</v>
      </c>
      <c r="C7" s="25" t="s">
        <v>67</v>
      </c>
      <c r="D7" s="25" t="s">
        <v>32</v>
      </c>
      <c r="E7" s="25" t="s">
        <v>30</v>
      </c>
      <c r="F7" s="11" t="s">
        <v>27</v>
      </c>
      <c r="G7" s="25">
        <v>10</v>
      </c>
      <c r="H7" s="25"/>
      <c r="I7" s="27">
        <v>40</v>
      </c>
      <c r="J7" s="27">
        <v>20</v>
      </c>
      <c r="K7" s="33">
        <v>50</v>
      </c>
      <c r="L7" s="27">
        <f>SUM(I7:K7)</f>
        <v>110</v>
      </c>
    </row>
    <row r="8" spans="1:12" ht="54.75" customHeight="1">
      <c r="A8" s="4">
        <f t="shared" si="0"/>
        <v>4</v>
      </c>
      <c r="B8" s="4" t="s">
        <v>170</v>
      </c>
      <c r="C8" s="4" t="s">
        <v>60</v>
      </c>
      <c r="D8" s="4" t="s">
        <v>19</v>
      </c>
      <c r="E8" s="4" t="s">
        <v>13</v>
      </c>
      <c r="F8" s="11" t="s">
        <v>59</v>
      </c>
      <c r="G8" s="4">
        <v>10</v>
      </c>
      <c r="H8" s="4"/>
      <c r="I8" s="13">
        <v>40</v>
      </c>
      <c r="J8" s="13">
        <v>20</v>
      </c>
      <c r="K8" s="16">
        <v>32</v>
      </c>
      <c r="L8" s="24"/>
    </row>
    <row r="9" spans="1:13" ht="63">
      <c r="A9" s="4">
        <f t="shared" si="0"/>
        <v>5</v>
      </c>
      <c r="B9" s="4" t="s">
        <v>171</v>
      </c>
      <c r="C9" s="25" t="s">
        <v>103</v>
      </c>
      <c r="D9" s="25" t="s">
        <v>104</v>
      </c>
      <c r="E9" s="25" t="s">
        <v>9</v>
      </c>
      <c r="F9" s="26" t="s">
        <v>98</v>
      </c>
      <c r="G9" s="25">
        <v>10</v>
      </c>
      <c r="H9" s="25"/>
      <c r="I9" s="27">
        <v>80</v>
      </c>
      <c r="J9" s="27">
        <v>40</v>
      </c>
      <c r="K9" s="27">
        <v>2</v>
      </c>
      <c r="L9" s="24"/>
      <c r="M9" s="1"/>
    </row>
    <row r="10" spans="1:13" ht="60" customHeight="1">
      <c r="A10" s="4">
        <f t="shared" si="0"/>
        <v>6</v>
      </c>
      <c r="B10" s="4" t="s">
        <v>173</v>
      </c>
      <c r="C10" s="17" t="s">
        <v>128</v>
      </c>
      <c r="D10" s="17" t="s">
        <v>62</v>
      </c>
      <c r="E10" s="17" t="s">
        <v>71</v>
      </c>
      <c r="F10" s="18" t="s">
        <v>72</v>
      </c>
      <c r="G10" s="17">
        <v>10</v>
      </c>
      <c r="H10" s="17"/>
      <c r="I10" s="13">
        <v>66</v>
      </c>
      <c r="J10" s="19">
        <v>34</v>
      </c>
      <c r="K10" s="16">
        <v>8</v>
      </c>
      <c r="L10" s="24"/>
      <c r="M10" s="1"/>
    </row>
    <row r="11" spans="1:13" ht="56.25" customHeight="1">
      <c r="A11" s="4">
        <f t="shared" si="0"/>
        <v>7</v>
      </c>
      <c r="B11" s="4" t="s">
        <v>171</v>
      </c>
      <c r="C11" s="5" t="s">
        <v>90</v>
      </c>
      <c r="D11" s="5" t="s">
        <v>91</v>
      </c>
      <c r="E11" s="5" t="s">
        <v>6</v>
      </c>
      <c r="F11" s="10" t="s">
        <v>89</v>
      </c>
      <c r="G11" s="5">
        <v>10</v>
      </c>
      <c r="H11" s="5"/>
      <c r="I11" s="13">
        <v>36</v>
      </c>
      <c r="J11" s="13">
        <v>18</v>
      </c>
      <c r="K11" s="16">
        <v>20</v>
      </c>
      <c r="L11" s="24"/>
      <c r="M11" s="1"/>
    </row>
    <row r="12" spans="1:13" ht="47.25">
      <c r="A12" s="4">
        <f t="shared" si="0"/>
        <v>8</v>
      </c>
      <c r="B12" s="4" t="s">
        <v>170</v>
      </c>
      <c r="C12" s="4" t="s">
        <v>58</v>
      </c>
      <c r="D12" s="4" t="s">
        <v>19</v>
      </c>
      <c r="E12" s="4" t="s">
        <v>13</v>
      </c>
      <c r="F12" s="11" t="s">
        <v>59</v>
      </c>
      <c r="G12" s="4">
        <v>10</v>
      </c>
      <c r="H12" s="4"/>
      <c r="I12" s="13">
        <v>40</v>
      </c>
      <c r="J12" s="13">
        <v>20</v>
      </c>
      <c r="K12" s="16">
        <v>14</v>
      </c>
      <c r="L12" s="24"/>
      <c r="M12" s="1"/>
    </row>
    <row r="13" spans="1:13" ht="47.25">
      <c r="A13" s="4">
        <f t="shared" si="0"/>
        <v>9</v>
      </c>
      <c r="B13" s="4" t="s">
        <v>173</v>
      </c>
      <c r="C13" s="8" t="s">
        <v>129</v>
      </c>
      <c r="D13" s="8" t="s">
        <v>130</v>
      </c>
      <c r="E13" s="8" t="s">
        <v>8</v>
      </c>
      <c r="F13" s="10" t="s">
        <v>72</v>
      </c>
      <c r="G13" s="8">
        <v>10</v>
      </c>
      <c r="H13" s="8"/>
      <c r="I13" s="13">
        <v>42</v>
      </c>
      <c r="J13" s="13">
        <v>28</v>
      </c>
      <c r="K13" s="16">
        <v>0</v>
      </c>
      <c r="L13" s="24"/>
      <c r="M13" s="1"/>
    </row>
    <row r="14" spans="1:13" s="21" customFormat="1" ht="47.25">
      <c r="A14" s="4">
        <f t="shared" si="0"/>
        <v>10</v>
      </c>
      <c r="B14" s="4" t="s">
        <v>170</v>
      </c>
      <c r="C14" s="4" t="s">
        <v>66</v>
      </c>
      <c r="D14" s="4" t="s">
        <v>26</v>
      </c>
      <c r="E14" s="4" t="s">
        <v>11</v>
      </c>
      <c r="F14" s="12" t="s">
        <v>28</v>
      </c>
      <c r="G14" s="4">
        <v>10</v>
      </c>
      <c r="H14" s="4"/>
      <c r="I14" s="13">
        <v>12</v>
      </c>
      <c r="J14" s="13">
        <v>6</v>
      </c>
      <c r="K14" s="16">
        <v>50</v>
      </c>
      <c r="L14" s="24"/>
      <c r="M14" s="1"/>
    </row>
    <row r="15" spans="1:13" ht="63">
      <c r="A15" s="4">
        <f t="shared" si="0"/>
        <v>11</v>
      </c>
      <c r="B15" s="4" t="s">
        <v>171</v>
      </c>
      <c r="C15" s="5" t="s">
        <v>100</v>
      </c>
      <c r="D15" s="5" t="s">
        <v>101</v>
      </c>
      <c r="E15" s="5" t="s">
        <v>102</v>
      </c>
      <c r="F15" s="10" t="s">
        <v>98</v>
      </c>
      <c r="G15" s="5">
        <v>10</v>
      </c>
      <c r="H15" s="5"/>
      <c r="I15" s="13">
        <v>40</v>
      </c>
      <c r="J15" s="13">
        <v>20</v>
      </c>
      <c r="K15" s="16">
        <v>4</v>
      </c>
      <c r="L15" s="24"/>
      <c r="M15" s="1"/>
    </row>
    <row r="16" spans="1:13" s="21" customFormat="1" ht="42.75" customHeight="1">
      <c r="A16" s="4">
        <f t="shared" si="0"/>
        <v>12</v>
      </c>
      <c r="B16" s="4" t="s">
        <v>170</v>
      </c>
      <c r="C16" s="4" t="s">
        <v>138</v>
      </c>
      <c r="D16" s="4" t="s">
        <v>62</v>
      </c>
      <c r="E16" s="4" t="s">
        <v>139</v>
      </c>
      <c r="F16" s="10" t="s">
        <v>22</v>
      </c>
      <c r="G16" s="4">
        <v>10</v>
      </c>
      <c r="H16" s="4"/>
      <c r="I16" s="13">
        <v>40</v>
      </c>
      <c r="J16" s="13">
        <v>20</v>
      </c>
      <c r="K16" s="16">
        <v>0</v>
      </c>
      <c r="L16" s="24"/>
      <c r="M16" s="1"/>
    </row>
    <row r="17" spans="1:13" ht="63">
      <c r="A17" s="4">
        <f t="shared" si="0"/>
        <v>13</v>
      </c>
      <c r="B17" s="4" t="s">
        <v>171</v>
      </c>
      <c r="C17" s="5" t="s">
        <v>106</v>
      </c>
      <c r="D17" s="5" t="s">
        <v>18</v>
      </c>
      <c r="E17" s="5" t="s">
        <v>107</v>
      </c>
      <c r="F17" s="10" t="s">
        <v>105</v>
      </c>
      <c r="G17" s="5">
        <v>10</v>
      </c>
      <c r="H17" s="5"/>
      <c r="I17" s="13">
        <v>20</v>
      </c>
      <c r="J17" s="13">
        <v>10</v>
      </c>
      <c r="K17" s="16">
        <v>0</v>
      </c>
      <c r="L17" s="24"/>
      <c r="M17" s="1"/>
    </row>
    <row r="18" spans="1:13" ht="63">
      <c r="A18" s="4">
        <f t="shared" si="0"/>
        <v>14</v>
      </c>
      <c r="B18" s="4" t="s">
        <v>171</v>
      </c>
      <c r="C18" s="5" t="s">
        <v>140</v>
      </c>
      <c r="D18" s="5" t="s">
        <v>141</v>
      </c>
      <c r="E18" s="5" t="s">
        <v>142</v>
      </c>
      <c r="F18" s="10" t="s">
        <v>143</v>
      </c>
      <c r="G18" s="5">
        <v>10</v>
      </c>
      <c r="H18" s="5"/>
      <c r="I18" s="13">
        <v>16</v>
      </c>
      <c r="J18" s="13">
        <v>8</v>
      </c>
      <c r="K18" s="16">
        <v>0</v>
      </c>
      <c r="L18" s="24"/>
      <c r="M18" s="1"/>
    </row>
    <row r="19" spans="1:13" ht="50.25" customHeight="1">
      <c r="A19" s="4">
        <f t="shared" si="0"/>
        <v>15</v>
      </c>
      <c r="B19" s="4" t="s">
        <v>170</v>
      </c>
      <c r="C19" s="4" t="s">
        <v>64</v>
      </c>
      <c r="D19" s="4" t="s">
        <v>23</v>
      </c>
      <c r="E19" s="4" t="s">
        <v>25</v>
      </c>
      <c r="F19" s="12" t="s">
        <v>22</v>
      </c>
      <c r="G19" s="4">
        <v>10</v>
      </c>
      <c r="H19" s="4"/>
      <c r="I19" s="13">
        <v>10</v>
      </c>
      <c r="J19" s="13">
        <v>10</v>
      </c>
      <c r="K19" s="16">
        <v>0</v>
      </c>
      <c r="L19" s="24"/>
      <c r="M19" s="1"/>
    </row>
    <row r="20" spans="1:13" s="21" customFormat="1" ht="84.75" customHeight="1">
      <c r="A20" s="4">
        <f t="shared" si="0"/>
        <v>16</v>
      </c>
      <c r="B20" s="4" t="s">
        <v>171</v>
      </c>
      <c r="C20" s="5" t="s">
        <v>83</v>
      </c>
      <c r="D20" s="5" t="s">
        <v>62</v>
      </c>
      <c r="E20" s="5" t="s">
        <v>30</v>
      </c>
      <c r="F20" s="10" t="s">
        <v>84</v>
      </c>
      <c r="G20" s="5">
        <v>10</v>
      </c>
      <c r="H20" s="5"/>
      <c r="I20" s="13">
        <f aca="true" t="shared" si="1" ref="I20:I27">SUM(J20:J20)</f>
        <v>0</v>
      </c>
      <c r="J20" s="13">
        <v>0</v>
      </c>
      <c r="K20" s="16">
        <v>14</v>
      </c>
      <c r="L20" s="24"/>
      <c r="M20" s="1"/>
    </row>
    <row r="21" spans="1:13" ht="50.25" customHeight="1">
      <c r="A21" s="4">
        <f t="shared" si="0"/>
        <v>17</v>
      </c>
      <c r="B21" s="4" t="s">
        <v>170</v>
      </c>
      <c r="C21" s="4" t="s">
        <v>61</v>
      </c>
      <c r="D21" s="4" t="s">
        <v>38</v>
      </c>
      <c r="E21" s="4" t="s">
        <v>6</v>
      </c>
      <c r="F21" s="11" t="s">
        <v>27</v>
      </c>
      <c r="G21" s="4">
        <v>10</v>
      </c>
      <c r="H21" s="4"/>
      <c r="I21" s="19">
        <f t="shared" si="1"/>
        <v>0</v>
      </c>
      <c r="J21" s="13">
        <v>0</v>
      </c>
      <c r="K21" s="16">
        <v>8</v>
      </c>
      <c r="L21" s="24"/>
      <c r="M21" s="1"/>
    </row>
    <row r="22" spans="1:13" ht="75.75" customHeight="1">
      <c r="A22" s="4">
        <f t="shared" si="0"/>
        <v>18</v>
      </c>
      <c r="B22" s="4" t="s">
        <v>170</v>
      </c>
      <c r="C22" s="5" t="s">
        <v>123</v>
      </c>
      <c r="D22" s="5" t="s">
        <v>17</v>
      </c>
      <c r="E22" s="5" t="s">
        <v>30</v>
      </c>
      <c r="F22" s="10" t="s">
        <v>27</v>
      </c>
      <c r="G22" s="5">
        <v>10</v>
      </c>
      <c r="H22" s="5"/>
      <c r="I22" s="13">
        <f t="shared" si="1"/>
        <v>0</v>
      </c>
      <c r="J22" s="13">
        <v>0</v>
      </c>
      <c r="K22" s="16">
        <v>4</v>
      </c>
      <c r="L22" s="24"/>
      <c r="M22" s="1"/>
    </row>
    <row r="23" spans="1:13" s="21" customFormat="1" ht="60" customHeight="1">
      <c r="A23" s="4">
        <f t="shared" si="0"/>
        <v>19</v>
      </c>
      <c r="B23" s="4" t="s">
        <v>171</v>
      </c>
      <c r="C23" s="5" t="s">
        <v>88</v>
      </c>
      <c r="D23" s="5" t="s">
        <v>17</v>
      </c>
      <c r="E23" s="5" t="s">
        <v>12</v>
      </c>
      <c r="F23" s="10" t="s">
        <v>89</v>
      </c>
      <c r="G23" s="5">
        <v>10</v>
      </c>
      <c r="H23" s="5"/>
      <c r="I23" s="13">
        <f t="shared" si="1"/>
        <v>0</v>
      </c>
      <c r="J23" s="13">
        <v>0</v>
      </c>
      <c r="K23" s="16">
        <v>4</v>
      </c>
      <c r="L23" s="24"/>
      <c r="M23" s="1"/>
    </row>
    <row r="24" spans="1:13" s="21" customFormat="1" ht="63">
      <c r="A24" s="4">
        <f t="shared" si="0"/>
        <v>20</v>
      </c>
      <c r="B24" s="4" t="s">
        <v>171</v>
      </c>
      <c r="C24" s="5" t="s">
        <v>108</v>
      </c>
      <c r="D24" s="5" t="s">
        <v>109</v>
      </c>
      <c r="E24" s="5" t="s">
        <v>95</v>
      </c>
      <c r="F24" s="10" t="s">
        <v>105</v>
      </c>
      <c r="G24" s="5">
        <v>10</v>
      </c>
      <c r="H24" s="5"/>
      <c r="I24" s="13">
        <f t="shared" si="1"/>
        <v>0</v>
      </c>
      <c r="J24" s="13">
        <v>0</v>
      </c>
      <c r="K24" s="16">
        <v>2</v>
      </c>
      <c r="L24" s="24"/>
      <c r="M24" s="1"/>
    </row>
    <row r="25" spans="1:13" s="21" customFormat="1" ht="45" customHeight="1">
      <c r="A25" s="4">
        <f t="shared" si="0"/>
        <v>21</v>
      </c>
      <c r="B25" s="4" t="s">
        <v>173</v>
      </c>
      <c r="C25" s="8" t="s">
        <v>79</v>
      </c>
      <c r="D25" s="8" t="s">
        <v>5</v>
      </c>
      <c r="E25" s="8" t="s">
        <v>71</v>
      </c>
      <c r="F25" s="10" t="s">
        <v>72</v>
      </c>
      <c r="G25" s="8">
        <v>10</v>
      </c>
      <c r="H25" s="8"/>
      <c r="I25" s="13">
        <f t="shared" si="1"/>
        <v>0</v>
      </c>
      <c r="J25" s="13">
        <v>0</v>
      </c>
      <c r="K25" s="16">
        <v>2</v>
      </c>
      <c r="L25" s="24"/>
      <c r="M25" s="1"/>
    </row>
    <row r="26" spans="1:13" ht="63">
      <c r="A26" s="4">
        <f t="shared" si="0"/>
        <v>22</v>
      </c>
      <c r="B26" s="4" t="s">
        <v>171</v>
      </c>
      <c r="C26" s="5" t="s">
        <v>110</v>
      </c>
      <c r="D26" s="5" t="s">
        <v>99</v>
      </c>
      <c r="E26" s="5" t="s">
        <v>111</v>
      </c>
      <c r="F26" s="10" t="s">
        <v>105</v>
      </c>
      <c r="G26" s="5">
        <v>10</v>
      </c>
      <c r="H26" s="5"/>
      <c r="I26" s="13">
        <f t="shared" si="1"/>
        <v>0</v>
      </c>
      <c r="J26" s="13">
        <v>0</v>
      </c>
      <c r="K26" s="16">
        <v>0</v>
      </c>
      <c r="L26" s="24"/>
      <c r="M26" s="1"/>
    </row>
    <row r="27" spans="1:13" ht="47.25">
      <c r="A27" s="4">
        <f t="shared" si="0"/>
        <v>23</v>
      </c>
      <c r="B27" s="4" t="s">
        <v>170</v>
      </c>
      <c r="C27" s="5" t="s">
        <v>120</v>
      </c>
      <c r="D27" s="5" t="s">
        <v>121</v>
      </c>
      <c r="E27" s="5" t="s">
        <v>71</v>
      </c>
      <c r="F27" s="10" t="s">
        <v>122</v>
      </c>
      <c r="G27" s="5">
        <v>10</v>
      </c>
      <c r="H27" s="5"/>
      <c r="I27" s="13">
        <f t="shared" si="1"/>
        <v>0</v>
      </c>
      <c r="J27" s="13">
        <v>0</v>
      </c>
      <c r="K27" s="16">
        <v>0</v>
      </c>
      <c r="L27" s="24"/>
      <c r="M27" s="1"/>
    </row>
    <row r="28" spans="1:13" ht="63">
      <c r="A28" s="4">
        <f t="shared" si="0"/>
        <v>24</v>
      </c>
      <c r="B28" s="4" t="s">
        <v>171</v>
      </c>
      <c r="C28" s="5" t="s">
        <v>144</v>
      </c>
      <c r="D28" s="5" t="s">
        <v>19</v>
      </c>
      <c r="E28" s="5" t="s">
        <v>12</v>
      </c>
      <c r="F28" s="10" t="s">
        <v>80</v>
      </c>
      <c r="G28" s="5">
        <v>10</v>
      </c>
      <c r="H28" s="5"/>
      <c r="I28" s="13">
        <v>0</v>
      </c>
      <c r="J28" s="13">
        <v>0</v>
      </c>
      <c r="K28" s="16">
        <v>0</v>
      </c>
      <c r="L28" s="24"/>
      <c r="M28" s="1"/>
    </row>
    <row r="29" spans="1:13" ht="47.25">
      <c r="A29" s="4">
        <f t="shared" si="0"/>
        <v>25</v>
      </c>
      <c r="B29" s="4" t="s">
        <v>172</v>
      </c>
      <c r="C29" s="5" t="s">
        <v>145</v>
      </c>
      <c r="D29" s="5" t="s">
        <v>146</v>
      </c>
      <c r="E29" s="5" t="s">
        <v>147</v>
      </c>
      <c r="F29" s="10" t="s">
        <v>148</v>
      </c>
      <c r="G29" s="5">
        <v>10</v>
      </c>
      <c r="H29" s="5"/>
      <c r="I29" s="13">
        <v>0</v>
      </c>
      <c r="J29" s="13">
        <v>0</v>
      </c>
      <c r="K29" s="16">
        <v>0</v>
      </c>
      <c r="L29" s="24"/>
      <c r="M29" s="1"/>
    </row>
    <row r="30" spans="1:13" ht="63">
      <c r="A30" s="4">
        <f t="shared" si="0"/>
        <v>26</v>
      </c>
      <c r="B30" s="4" t="s">
        <v>171</v>
      </c>
      <c r="C30" s="5" t="s">
        <v>149</v>
      </c>
      <c r="D30" s="5" t="s">
        <v>150</v>
      </c>
      <c r="E30" s="5" t="s">
        <v>151</v>
      </c>
      <c r="F30" s="10" t="s">
        <v>143</v>
      </c>
      <c r="G30" s="5">
        <v>10</v>
      </c>
      <c r="H30" s="5"/>
      <c r="I30" s="13">
        <v>0</v>
      </c>
      <c r="J30" s="13">
        <v>0</v>
      </c>
      <c r="K30" s="16">
        <v>0</v>
      </c>
      <c r="L30" s="24"/>
      <c r="M30" s="1"/>
    </row>
    <row r="31" spans="1:13" ht="63">
      <c r="A31" s="4">
        <f t="shared" si="0"/>
        <v>27</v>
      </c>
      <c r="B31" s="4" t="s">
        <v>171</v>
      </c>
      <c r="C31" s="5" t="s">
        <v>152</v>
      </c>
      <c r="D31" s="5" t="s">
        <v>5</v>
      </c>
      <c r="E31" s="5" t="s">
        <v>153</v>
      </c>
      <c r="F31" s="10" t="s">
        <v>80</v>
      </c>
      <c r="G31" s="5">
        <v>10</v>
      </c>
      <c r="H31" s="5"/>
      <c r="I31" s="13">
        <v>0</v>
      </c>
      <c r="J31" s="13">
        <v>0</v>
      </c>
      <c r="K31" s="16">
        <v>0</v>
      </c>
      <c r="L31" s="24"/>
      <c r="M31" s="1"/>
    </row>
    <row r="32" spans="1:13" ht="63">
      <c r="A32" s="4">
        <f t="shared" si="0"/>
        <v>28</v>
      </c>
      <c r="B32" s="4" t="s">
        <v>171</v>
      </c>
      <c r="C32" s="5" t="s">
        <v>154</v>
      </c>
      <c r="D32" s="5" t="s">
        <v>155</v>
      </c>
      <c r="E32" s="5" t="s">
        <v>147</v>
      </c>
      <c r="F32" s="10" t="s">
        <v>156</v>
      </c>
      <c r="G32" s="5">
        <v>10</v>
      </c>
      <c r="H32" s="5"/>
      <c r="I32" s="13">
        <v>0</v>
      </c>
      <c r="J32" s="23" t="s">
        <v>157</v>
      </c>
      <c r="K32" s="16">
        <v>0</v>
      </c>
      <c r="L32" s="24"/>
      <c r="M32" s="1"/>
    </row>
    <row r="53" ht="15">
      <c r="J53" s="3"/>
    </row>
  </sheetData>
  <sheetProtection/>
  <autoFilter ref="A4:M4"/>
  <mergeCells count="2">
    <mergeCell ref="A1:G1"/>
    <mergeCell ref="A2:G2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www.Grizli777.CLAN.su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Grizli777</dc:creator>
  <cp:keywords/>
  <dc:description/>
  <cp:lastModifiedBy>Черных ДБ</cp:lastModifiedBy>
  <cp:lastPrinted>2018-04-02T04:43:30Z</cp:lastPrinted>
  <dcterms:created xsi:type="dcterms:W3CDTF">2013-10-31T08:54:38Z</dcterms:created>
  <dcterms:modified xsi:type="dcterms:W3CDTF">2018-04-13T09:45:29Z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0x010100AA26B30F5543274998F47A1D904E383F</vt:lpwstr>
  </property>
</Properties>
</file>